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Rozpocet\2021\Navrh\"/>
    </mc:Choice>
  </mc:AlternateContent>
  <bookViews>
    <workbookView xWindow="0" yWindow="0" windowWidth="23040" windowHeight="952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H137" i="1" l="1"/>
  <c r="I137" i="1"/>
  <c r="G137" i="1"/>
  <c r="H50" i="1" l="1"/>
  <c r="I50" i="1"/>
  <c r="G50" i="1"/>
</calcChain>
</file>

<file path=xl/sharedStrings.xml><?xml version="1.0" encoding="utf-8"?>
<sst xmlns="http://schemas.openxmlformats.org/spreadsheetml/2006/main" count="250" uniqueCount="188">
  <si>
    <t>Organizace:</t>
  </si>
  <si>
    <t>00254843 - Město Ostrov</t>
  </si>
  <si>
    <t>ODPA</t>
  </si>
  <si>
    <t>Popis</t>
  </si>
  <si>
    <t>Běžné příjmy</t>
  </si>
  <si>
    <t>Kapitálové příjmy</t>
  </si>
  <si>
    <t>Závazný ukazatel</t>
  </si>
  <si>
    <t>000000</t>
  </si>
  <si>
    <t>Daňové příjmy (1xxx)</t>
  </si>
  <si>
    <t>Přijaté transfery (4xxx)</t>
  </si>
  <si>
    <t>Financování (8xxx)</t>
  </si>
  <si>
    <t>001014</t>
  </si>
  <si>
    <t>Ozdrav.hosp.zvířat,pol.a spec.plod.a svl.vet.péče</t>
  </si>
  <si>
    <t>001032</t>
  </si>
  <si>
    <t>Podpora ostatních produkčních činností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</si>
  <si>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</si>
  <si>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</si>
  <si>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</si>
  <si>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</si>
  <si>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</si>
  <si>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</si>
  <si>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002223</t>
  </si>
  <si>
    <t>Bezpečnost silničního provozu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</si>
  <si>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</si>
  <si>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</si>
  <si>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</si>
  <si>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</si>
  <si>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</si>
  <si>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</si>
  <si>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</si>
  <si>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</si>
  <si>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</si>
  <si>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</si>
  <si>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</si>
  <si>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</si>
  <si>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</si>
  <si>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</si>
  <si>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</si>
  <si>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</si>
  <si>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</si>
  <si>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</si>
  <si>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</si>
  <si>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</si>
  <si>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</si>
  <si>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</si>
  <si>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</si>
  <si>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</si>
  <si>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</si>
  <si>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</si>
  <si>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</si>
  <si>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</si>
  <si>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</si>
  <si>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</si>
  <si>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</si>
  <si>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</si>
  <si>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</si>
  <si>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</si>
  <si>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</si>
  <si>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</si>
  <si>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</si>
  <si>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</si>
  <si>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CELKEM Příjmy</t>
  </si>
  <si>
    <t>Běžné výdaje</t>
  </si>
  <si>
    <t>Kapitálové výdaje</t>
  </si>
  <si>
    <t>001031</t>
  </si>
  <si>
    <t>Pěstební činnost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</si>
  <si>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</si>
  <si>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</si>
  <si>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</si>
  <si>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</si>
  <si>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</si>
  <si>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</si>
  <si>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002141</t>
  </si>
  <si>
    <t>Vnitřní obchod</t>
  </si>
  <si>
    <t>002212</t>
  </si>
  <si>
    <t>Silnice</t>
  </si>
  <si>
    <t>002219</t>
  </si>
  <si>
    <t>Ostatní záležitosti pozemních komunikací</t>
  </si>
  <si>
    <t>002221</t>
  </si>
  <si>
    <t>Provoz veřejné silniční dopravy</t>
  </si>
  <si>
    <t>002229</t>
  </si>
  <si>
    <t>Ostatní záležitosti v silniční dopravě</t>
  </si>
  <si>
    <t>002292</t>
  </si>
  <si>
    <t>Dopravní obslužnost veřejnými službami - linková</t>
  </si>
  <si>
    <t>002293</t>
  </si>
  <si>
    <t>Dopravní obslužnost mimo veřejnou službu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</si>
  <si>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</si>
  <si>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</si>
  <si>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</si>
  <si>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</si>
  <si>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</si>
  <si>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</si>
  <si>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</si>
  <si>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</si>
  <si>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003111</t>
  </si>
  <si>
    <t>Mateřské školy</t>
  </si>
  <si>
    <t>003133</t>
  </si>
  <si>
    <t>Dětské domovy</t>
  </si>
  <si>
    <t>003231</t>
  </si>
  <si>
    <t>Základní umělecké školy</t>
  </si>
  <si>
    <t>003312</t>
  </si>
  <si>
    <t>Hudební činnost</t>
  </si>
  <si>
    <t>003314</t>
  </si>
  <si>
    <t>Činnosti knihovnické</t>
  </si>
  <si>
    <t>003317</t>
  </si>
  <si>
    <t>Výstavní činnosti v kultuře</t>
  </si>
  <si>
    <t>003319</t>
  </si>
  <si>
    <t>Ostatní záležitosti kultury</t>
  </si>
  <si>
    <t>003326</t>
  </si>
  <si>
    <t>Pořízení,zachování a obnova hodnot nár hist.povědo</t>
  </si>
  <si>
    <t>003392</t>
  </si>
  <si>
    <t>Zájmová činnost v kultuře</t>
  </si>
  <si>
    <t>003399</t>
  </si>
  <si>
    <t>Ostatní záležitosti kultury,církví a sděl.prostř.</t>
  </si>
  <si>
    <t>003419</t>
  </si>
  <si>
    <t>Ostatní sportovní činnost</t>
  </si>
  <si>
    <t>003421</t>
  </si>
  <si>
    <t>Využití volného času dětí a mládeže</t>
  </si>
  <si>
    <t>003619</t>
  </si>
  <si>
    <t>Ostatní rozvoj bydlení a bytového hospodářství</t>
  </si>
  <si>
    <t>003631</t>
  </si>
  <si>
    <t>Veřejné osvětlení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</si>
  <si>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</si>
  <si>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</si>
  <si>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</si>
  <si>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</si>
  <si>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</si>
  <si>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</si>
  <si>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</si>
  <si>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</si>
  <si>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</si>
  <si>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</si>
  <si>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</si>
  <si>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</si>
  <si>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</si>
  <si>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</si>
  <si>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</si>
  <si>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</si>
  <si>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</si>
  <si>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</si>
  <si>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</si>
  <si>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</si>
  <si>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</si>
  <si>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</si>
  <si>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</si>
  <si>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</si>
  <si>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</si>
  <si>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</si>
  <si>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005212</t>
  </si>
  <si>
    <t>Ochrana obyvatelstva</t>
  </si>
  <si>
    <t>005213</t>
  </si>
  <si>
    <t>Krizová opatření</t>
  </si>
  <si>
    <t>006112</t>
  </si>
  <si>
    <t>Zastupitelstva obcí</t>
  </si>
  <si>
    <t>006320</t>
  </si>
  <si>
    <t>Pojištění funkčně nespecifikované</t>
  </si>
  <si>
    <t>006399</t>
  </si>
  <si>
    <t>Ostatní finanční operace</t>
  </si>
  <si>
    <t>CELKEM Výdaje</t>
  </si>
  <si>
    <t xml:space="preserve"> </t>
  </si>
  <si>
    <t>Příjmy dle paragrafu</t>
  </si>
  <si>
    <t>0043XX</t>
  </si>
  <si>
    <t>Sociální služby a pomoc OSVZ</t>
  </si>
  <si>
    <t>Schválený rozpočet 2020</t>
  </si>
  <si>
    <t>Upravené rozpočet 2020</t>
  </si>
  <si>
    <t>Skutečnost 2020 k 10/2020</t>
  </si>
  <si>
    <t>Návrh rozpočtu města Ostrov na rok 2021</t>
  </si>
  <si>
    <t>Splátky půjčených finančních prostředků</t>
  </si>
  <si>
    <t>Ostatní správa v zemědělství</t>
  </si>
  <si>
    <t>Podpora rozvoje průmyslových zón</t>
  </si>
  <si>
    <t>Ostatní ekologické záležitosti</t>
  </si>
  <si>
    <t>Osobní asist., péče a pomoc ostatním skupinám obyvatelstva</t>
  </si>
  <si>
    <t>Průvodcovské a předčitatelské služby</t>
  </si>
  <si>
    <t>Výdaje - dle paragrafu</t>
  </si>
  <si>
    <t>Ostatní záležitosti vzdělávání</t>
  </si>
  <si>
    <t>Divadelní činnost</t>
  </si>
  <si>
    <t>Činnost muzeí a galeríí</t>
  </si>
  <si>
    <t>Činnosti památkových ústavů, hradů a zámků</t>
  </si>
  <si>
    <t>Hospice</t>
  </si>
  <si>
    <t>Programy paliativné péče</t>
  </si>
  <si>
    <t>Ochrana druhů a stanovišť</t>
  </si>
  <si>
    <t>Odborné sociální poradenství</t>
  </si>
  <si>
    <t>Ost.soc.péče a pomoc ostatním skup.obyvatelstva - SE</t>
  </si>
  <si>
    <t>Ostatní činnosti v integrovaném záchran. Systému</t>
  </si>
  <si>
    <t>Volby do zastupitelstev ÚSC</t>
  </si>
  <si>
    <t>Finanční vypořádání minulých let</t>
  </si>
  <si>
    <t>Ing. Jan Bureš</t>
  </si>
  <si>
    <t>starosta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</si>
</sst>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#,##0.00\-"/>
  </numFmts>
  <fonts count="5" x14ac:knownFonts="1">
    <font>
      <sz val="11"/>
      <color theme="1"/>
      <name val="Calibri"/>
      <family val="2"/>
      <scheme val="minor"/>
    </font>
    <font>
      <sz val="8.9499999999999993"/>
      <name val="Times New Roman"/>
      <family val="1"/>
    </font>
    <font>
      <b/>
      <sz val="10.65"/>
      <name val="Times New Roman"/>
      <family val="1"/>
    </font>
    <font>
      <b/>
      <sz val="8.9499999999999993"/>
      <name val="Times New Roman"/>
      <family val="1"/>
    </font>
    <font>
      <b/>
      <sz val="8.949999999999999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164" fontId="3" fillId="0" borderId="11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top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abSelected="1" topLeftCell="A24" workbookViewId="0">
      <selection activeCell="I144" sqref="I144"/>
    </sheetView>
  </sheetViews>
  <sheetFormatPr defaultRowHeight="14.4" x14ac:dyDescent="0.3"/>
  <cols>
    <col min="1" max="1" width="10.88671875" customWidth="1"/>
    <col min="2" max="2" width="2.21875" customWidth="1"/>
    <col min="3" max="3" width="3.109375" customWidth="1"/>
    <col min="4" max="4" width="20.5546875" customWidth="1"/>
    <col min="5" max="5" width="13.88671875" customWidth="1"/>
    <col min="6" max="6" width="6.5546875" hidden="1" customWidth="1"/>
    <col min="7" max="7" width="12.6640625" customWidth="1"/>
    <col min="8" max="8" width="11.6640625" customWidth="1"/>
    <col min="9" max="9" width="13.6640625" customWidth="1"/>
    <col min="10" max="10" width="11.88671875" customWidth="1"/>
    <col min="11" max="11" width="5.109375" customWidth="1"/>
    <col min="12" max="12" width="11.88671875" customWidth="1"/>
    <col min="13" max="13" width="5.109375" customWidth="1"/>
    <col min="14" max="14" width="7" customWidth="1"/>
    <col min="15" max="15" width="9.88671875" customWidth="1"/>
  </cols>
  <sheetData>
    <row r="1" spans="1:15" x14ac:dyDescent="0.3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2"/>
      <c r="N2" s="2"/>
      <c r="O2" s="3"/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A4" s="4"/>
      <c r="B4" s="4"/>
      <c r="C4" s="4"/>
      <c r="D4" s="4" t="s">
        <v>159</v>
      </c>
      <c r="E4" s="5" t="s">
        <v>166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">
      <c r="A5" s="1"/>
      <c r="B5" s="1"/>
      <c r="C5" s="1"/>
      <c r="D5" s="1"/>
      <c r="E5" s="32" t="s">
        <v>160</v>
      </c>
      <c r="F5" s="33"/>
      <c r="G5" s="33"/>
      <c r="H5" s="5"/>
      <c r="I5" s="5"/>
      <c r="J5" s="5"/>
      <c r="K5" s="2"/>
      <c r="L5" s="2"/>
      <c r="M5" s="2"/>
      <c r="N5" s="2"/>
      <c r="O5" s="2"/>
    </row>
    <row r="6" spans="1:15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3.4" thickBot="1" x14ac:dyDescent="0.35">
      <c r="A7" s="34" t="s">
        <v>2</v>
      </c>
      <c r="B7" s="35" t="s">
        <v>3</v>
      </c>
      <c r="C7" s="36"/>
      <c r="D7" s="36"/>
      <c r="E7" s="36"/>
      <c r="F7" s="37"/>
      <c r="G7" s="38" t="s">
        <v>163</v>
      </c>
      <c r="H7" s="38" t="s">
        <v>164</v>
      </c>
      <c r="I7" s="38" t="s">
        <v>165</v>
      </c>
      <c r="J7" s="39"/>
      <c r="K7" s="40" t="s">
        <v>4</v>
      </c>
      <c r="L7" s="39"/>
      <c r="M7" s="40" t="s">
        <v>5</v>
      </c>
      <c r="N7" s="39"/>
      <c r="O7" s="41" t="s">
        <v>6</v>
      </c>
    </row>
    <row r="8" spans="1:15" x14ac:dyDescent="0.3">
      <c r="A8" s="6" t="s">
        <v>7</v>
      </c>
      <c r="B8" s="7" t="s">
        <v>8</v>
      </c>
      <c r="C8" s="7"/>
      <c r="D8" s="7"/>
      <c r="E8" s="7"/>
      <c r="F8" s="8"/>
      <c r="G8" s="50">
        <v>278795640</v>
      </c>
      <c r="H8" s="51">
        <v>251654580</v>
      </c>
      <c r="I8" s="52">
        <v>212841728.81</v>
      </c>
      <c r="J8" s="30">
        <v>264969647</v>
      </c>
      <c r="K8" s="31"/>
      <c r="L8" s="18">
        <v>0</v>
      </c>
      <c r="M8" s="19"/>
      <c r="N8" s="18">
        <v>264969647</v>
      </c>
      <c r="O8" s="20"/>
    </row>
    <row r="9" spans="1:15" x14ac:dyDescent="0.3">
      <c r="A9" s="9" t="s">
        <v>7</v>
      </c>
      <c r="B9" s="10" t="s">
        <v>167</v>
      </c>
      <c r="C9" s="10"/>
      <c r="D9" s="10"/>
      <c r="E9" s="10"/>
      <c r="F9" s="11"/>
      <c r="G9" s="53">
        <v>400000</v>
      </c>
      <c r="H9" s="54">
        <v>400000</v>
      </c>
      <c r="I9" s="55">
        <v>123000</v>
      </c>
      <c r="J9" s="28">
        <v>936400</v>
      </c>
      <c r="K9" s="29"/>
      <c r="L9" s="18">
        <v>0</v>
      </c>
      <c r="M9" s="19"/>
      <c r="N9" s="18">
        <v>936400</v>
      </c>
      <c r="O9" s="20"/>
    </row>
    <row r="10" spans="1:15" x14ac:dyDescent="0.3">
      <c r="A10" s="9" t="s">
        <v>7</v>
      </c>
      <c r="B10" s="10" t="s">
        <v>9</v>
      </c>
      <c r="C10" s="10"/>
      <c r="D10" s="10"/>
      <c r="E10" s="10"/>
      <c r="F10" s="11"/>
      <c r="G10" s="53">
        <v>28492200</v>
      </c>
      <c r="H10" s="54">
        <v>61793479.850000001</v>
      </c>
      <c r="I10" s="55">
        <v>61000573.060000002</v>
      </c>
      <c r="J10" s="28">
        <v>28422400</v>
      </c>
      <c r="K10" s="29"/>
      <c r="L10" s="18">
        <v>0</v>
      </c>
      <c r="M10" s="19"/>
      <c r="N10" s="18">
        <v>28422400</v>
      </c>
      <c r="O10" s="20"/>
    </row>
    <row r="11" spans="1:15" x14ac:dyDescent="0.3">
      <c r="A11" s="9" t="s">
        <v>7</v>
      </c>
      <c r="B11" s="10" t="s">
        <v>10</v>
      </c>
      <c r="C11" s="10"/>
      <c r="D11" s="10"/>
      <c r="E11" s="10"/>
      <c r="F11" s="11"/>
      <c r="G11" s="53">
        <v>94393701.060000002</v>
      </c>
      <c r="H11" s="54">
        <v>114317975.16</v>
      </c>
      <c r="I11" s="55">
        <v>134282131.09</v>
      </c>
      <c r="J11" s="28">
        <v>48271270.729999997</v>
      </c>
      <c r="K11" s="29"/>
      <c r="L11" s="18">
        <v>0</v>
      </c>
      <c r="M11" s="19"/>
      <c r="N11" s="18">
        <v>52271270.729999997</v>
      </c>
      <c r="O11" s="20"/>
    </row>
    <row r="12" spans="1:15" x14ac:dyDescent="0.3">
      <c r="A12" s="6" t="s">
        <v>11</v>
      </c>
      <c r="B12" s="7" t="s">
        <v>12</v>
      </c>
      <c r="C12" s="7"/>
      <c r="D12" s="7"/>
      <c r="E12" s="7"/>
      <c r="F12" s="8"/>
      <c r="G12" s="53">
        <v>80000</v>
      </c>
      <c r="H12" s="54">
        <v>80000</v>
      </c>
      <c r="I12" s="55">
        <v>71717</v>
      </c>
      <c r="J12" s="28">
        <v>60000</v>
      </c>
      <c r="K12" s="29"/>
      <c r="L12" s="18">
        <v>0</v>
      </c>
      <c r="M12" s="19"/>
      <c r="N12" s="18">
        <v>60000</v>
      </c>
      <c r="O12" s="20"/>
    </row>
    <row r="13" spans="1:15" x14ac:dyDescent="0.3">
      <c r="A13" s="6">
        <v>1031</v>
      </c>
      <c r="B13" s="7" t="s">
        <v>65</v>
      </c>
      <c r="C13" s="7"/>
      <c r="D13" s="7"/>
      <c r="E13" s="7"/>
      <c r="F13" s="8"/>
      <c r="G13" s="53"/>
      <c r="H13" s="54"/>
      <c r="I13" s="55">
        <v>2000</v>
      </c>
      <c r="J13" s="63"/>
      <c r="K13" s="64"/>
      <c r="L13" s="15"/>
      <c r="M13" s="16"/>
      <c r="N13" s="15"/>
      <c r="O13" s="17"/>
    </row>
    <row r="14" spans="1:15" x14ac:dyDescent="0.3">
      <c r="A14" s="6" t="s">
        <v>13</v>
      </c>
      <c r="B14" s="7" t="s">
        <v>14</v>
      </c>
      <c r="C14" s="7"/>
      <c r="D14" s="7"/>
      <c r="E14" s="7"/>
      <c r="F14" s="8"/>
      <c r="G14" s="53">
        <v>1356000</v>
      </c>
      <c r="H14" s="54">
        <v>2156000</v>
      </c>
      <c r="I14" s="55">
        <v>1683791.48</v>
      </c>
      <c r="J14" s="28">
        <v>1800000</v>
      </c>
      <c r="K14" s="29"/>
      <c r="L14" s="18">
        <v>0</v>
      </c>
      <c r="M14" s="19"/>
      <c r="N14" s="18">
        <v>1800000</v>
      </c>
      <c r="O14" s="20"/>
    </row>
    <row r="15" spans="1:15" x14ac:dyDescent="0.3">
      <c r="A15" s="6">
        <v>1069</v>
      </c>
      <c r="B15" s="7" t="s">
        <v>168</v>
      </c>
      <c r="C15" s="7"/>
      <c r="D15" s="7"/>
      <c r="E15" s="7"/>
      <c r="F15" s="8"/>
      <c r="G15" s="53"/>
      <c r="H15" s="54"/>
      <c r="I15" s="55">
        <v>10000</v>
      </c>
      <c r="J15" s="63"/>
      <c r="K15" s="64"/>
      <c r="L15" s="15"/>
      <c r="M15" s="16"/>
      <c r="N15" s="15"/>
      <c r="O15" s="17"/>
    </row>
    <row r="16" spans="1:15" x14ac:dyDescent="0.3">
      <c r="A16" s="6">
        <v>2123</v>
      </c>
      <c r="B16" s="7" t="s">
        <v>169</v>
      </c>
      <c r="C16" s="7"/>
      <c r="D16" s="7"/>
      <c r="E16" s="7"/>
      <c r="F16" s="8"/>
      <c r="G16" s="53"/>
      <c r="H16" s="54">
        <v>3000000</v>
      </c>
      <c r="I16" s="55">
        <v>3000000</v>
      </c>
      <c r="J16" s="63"/>
      <c r="K16" s="64"/>
      <c r="L16" s="15"/>
      <c r="M16" s="16"/>
      <c r="N16" s="15"/>
      <c r="O16" s="17"/>
    </row>
    <row r="17" spans="1:15" x14ac:dyDescent="0.3">
      <c r="A17" s="6" t="s">
        <v>15</v>
      </c>
      <c r="B17" s="7" t="s">
        <v>16</v>
      </c>
      <c r="C17" s="7"/>
      <c r="D17" s="7"/>
      <c r="E17" s="7"/>
      <c r="F17" s="8"/>
      <c r="G17" s="53">
        <v>35000</v>
      </c>
      <c r="H17" s="54">
        <v>35000</v>
      </c>
      <c r="I17" s="55">
        <v>104276.64</v>
      </c>
      <c r="J17" s="28">
        <v>971968.4</v>
      </c>
      <c r="K17" s="29"/>
      <c r="L17" s="18">
        <v>0</v>
      </c>
      <c r="M17" s="19"/>
      <c r="N17" s="18">
        <v>971968.4</v>
      </c>
      <c r="O17" s="20"/>
    </row>
    <row r="18" spans="1:15" x14ac:dyDescent="0.3">
      <c r="A18" s="6" t="s">
        <v>17</v>
      </c>
      <c r="B18" s="7" t="s">
        <v>18</v>
      </c>
      <c r="C18" s="7"/>
      <c r="D18" s="7"/>
      <c r="E18" s="7"/>
      <c r="F18" s="8"/>
      <c r="G18" s="53">
        <v>100000</v>
      </c>
      <c r="H18" s="54">
        <v>100000</v>
      </c>
      <c r="I18" s="55">
        <v>167092</v>
      </c>
      <c r="J18" s="28">
        <v>180072</v>
      </c>
      <c r="K18" s="29"/>
      <c r="L18" s="18">
        <v>0</v>
      </c>
      <c r="M18" s="19"/>
      <c r="N18" s="18">
        <v>180072</v>
      </c>
      <c r="O18" s="20"/>
    </row>
    <row r="19" spans="1:15" x14ac:dyDescent="0.3">
      <c r="A19" s="6" t="s">
        <v>19</v>
      </c>
      <c r="B19" s="7" t="s">
        <v>20</v>
      </c>
      <c r="C19" s="7"/>
      <c r="D19" s="7"/>
      <c r="E19" s="7"/>
      <c r="F19" s="8"/>
      <c r="G19" s="53">
        <v>1230000</v>
      </c>
      <c r="H19" s="54">
        <v>1230000</v>
      </c>
      <c r="I19" s="55">
        <v>1268975.79</v>
      </c>
      <c r="J19" s="28">
        <v>1380000</v>
      </c>
      <c r="K19" s="29"/>
      <c r="L19" s="18">
        <v>0</v>
      </c>
      <c r="M19" s="19"/>
      <c r="N19" s="18">
        <v>1380000</v>
      </c>
      <c r="O19" s="20"/>
    </row>
    <row r="20" spans="1:15" x14ac:dyDescent="0.3">
      <c r="A20" s="6" t="s">
        <v>21</v>
      </c>
      <c r="B20" s="7" t="s">
        <v>22</v>
      </c>
      <c r="C20" s="7"/>
      <c r="D20" s="7"/>
      <c r="E20" s="7"/>
      <c r="F20" s="8"/>
      <c r="G20" s="53"/>
      <c r="H20" s="54">
        <v>9000000</v>
      </c>
      <c r="I20" s="55">
        <v>4706359.76</v>
      </c>
      <c r="J20" s="28">
        <v>9000000</v>
      </c>
      <c r="K20" s="29"/>
      <c r="L20" s="18">
        <v>0</v>
      </c>
      <c r="M20" s="19"/>
      <c r="N20" s="18">
        <v>9000000</v>
      </c>
      <c r="O20" s="20"/>
    </row>
    <row r="21" spans="1:15" x14ac:dyDescent="0.3">
      <c r="A21" s="6">
        <v>2293</v>
      </c>
      <c r="B21" s="7" t="s">
        <v>85</v>
      </c>
      <c r="C21" s="7"/>
      <c r="D21" s="7"/>
      <c r="E21" s="7"/>
      <c r="F21" s="8"/>
      <c r="G21" s="53"/>
      <c r="H21" s="54"/>
      <c r="I21" s="55">
        <v>6000</v>
      </c>
      <c r="J21" s="63"/>
      <c r="K21" s="64"/>
      <c r="L21" s="15"/>
      <c r="M21" s="16"/>
      <c r="N21" s="15"/>
      <c r="O21" s="17"/>
    </row>
    <row r="22" spans="1:15" x14ac:dyDescent="0.3">
      <c r="A22" s="6">
        <v>3111</v>
      </c>
      <c r="B22" s="7" t="s">
        <v>95</v>
      </c>
      <c r="C22" s="7"/>
      <c r="D22" s="7"/>
      <c r="E22" s="7"/>
      <c r="F22" s="8"/>
      <c r="G22" s="53"/>
      <c r="H22" s="54">
        <v>18232.2</v>
      </c>
      <c r="I22" s="55">
        <v>186553.2</v>
      </c>
      <c r="J22" s="63"/>
      <c r="K22" s="64"/>
      <c r="L22" s="15"/>
      <c r="M22" s="16"/>
      <c r="N22" s="15"/>
      <c r="O22" s="17"/>
    </row>
    <row r="23" spans="1:15" x14ac:dyDescent="0.3">
      <c r="A23" s="6" t="s">
        <v>23</v>
      </c>
      <c r="B23" s="7" t="s">
        <v>24</v>
      </c>
      <c r="C23" s="7"/>
      <c r="D23" s="7"/>
      <c r="E23" s="7"/>
      <c r="F23" s="8"/>
      <c r="G23" s="53">
        <v>1800000</v>
      </c>
      <c r="H23" s="54">
        <v>1984486.8</v>
      </c>
      <c r="I23" s="55">
        <v>1985686.8</v>
      </c>
      <c r="J23" s="28">
        <v>1800000</v>
      </c>
      <c r="K23" s="29"/>
      <c r="L23" s="18">
        <v>0</v>
      </c>
      <c r="M23" s="19"/>
      <c r="N23" s="18">
        <v>1800000</v>
      </c>
      <c r="O23" s="20"/>
    </row>
    <row r="24" spans="1:15" x14ac:dyDescent="0.3">
      <c r="A24" s="6">
        <v>3317</v>
      </c>
      <c r="B24" s="7" t="s">
        <v>105</v>
      </c>
      <c r="C24" s="7"/>
      <c r="D24" s="7"/>
      <c r="E24" s="7"/>
      <c r="F24" s="8"/>
      <c r="G24" s="53"/>
      <c r="H24" s="54">
        <v>11967</v>
      </c>
      <c r="I24" s="55"/>
      <c r="J24" s="63"/>
      <c r="K24" s="64"/>
      <c r="L24" s="15"/>
      <c r="M24" s="16"/>
      <c r="N24" s="15"/>
      <c r="O24" s="17"/>
    </row>
    <row r="25" spans="1:15" x14ac:dyDescent="0.3">
      <c r="A25" s="6" t="s">
        <v>25</v>
      </c>
      <c r="B25" s="7" t="s">
        <v>26</v>
      </c>
      <c r="C25" s="7"/>
      <c r="D25" s="7"/>
      <c r="E25" s="7"/>
      <c r="F25" s="8"/>
      <c r="G25" s="53">
        <v>5000</v>
      </c>
      <c r="H25" s="54">
        <v>5000</v>
      </c>
      <c r="I25" s="55">
        <v>129453.98</v>
      </c>
      <c r="J25" s="28">
        <v>50000</v>
      </c>
      <c r="K25" s="29"/>
      <c r="L25" s="18">
        <v>0</v>
      </c>
      <c r="M25" s="19"/>
      <c r="N25" s="18">
        <v>50000</v>
      </c>
      <c r="O25" s="20"/>
    </row>
    <row r="26" spans="1:15" x14ac:dyDescent="0.3">
      <c r="A26" s="6" t="s">
        <v>27</v>
      </c>
      <c r="B26" s="7" t="s">
        <v>28</v>
      </c>
      <c r="C26" s="7"/>
      <c r="D26" s="7"/>
      <c r="E26" s="7"/>
      <c r="F26" s="8"/>
      <c r="G26" s="53">
        <v>750200</v>
      </c>
      <c r="H26" s="54">
        <v>750200</v>
      </c>
      <c r="I26" s="55">
        <v>6694533.46</v>
      </c>
      <c r="J26" s="28">
        <v>871200</v>
      </c>
      <c r="K26" s="29"/>
      <c r="L26" s="18">
        <v>0</v>
      </c>
      <c r="M26" s="19"/>
      <c r="N26" s="18">
        <v>871200</v>
      </c>
      <c r="O26" s="20"/>
    </row>
    <row r="27" spans="1:15" x14ac:dyDescent="0.3">
      <c r="A27" s="6" t="s">
        <v>29</v>
      </c>
      <c r="B27" s="7" t="s">
        <v>30</v>
      </c>
      <c r="C27" s="7"/>
      <c r="D27" s="7"/>
      <c r="E27" s="7"/>
      <c r="F27" s="8"/>
      <c r="G27" s="53">
        <v>750000</v>
      </c>
      <c r="H27" s="54">
        <v>750000</v>
      </c>
      <c r="I27" s="55">
        <v>884481</v>
      </c>
      <c r="J27" s="28">
        <v>750000</v>
      </c>
      <c r="K27" s="29"/>
      <c r="L27" s="18">
        <v>0</v>
      </c>
      <c r="M27" s="19"/>
      <c r="N27" s="18">
        <v>750000</v>
      </c>
      <c r="O27" s="20"/>
    </row>
    <row r="28" spans="1:15" x14ac:dyDescent="0.3">
      <c r="A28" s="6">
        <v>3421</v>
      </c>
      <c r="B28" s="7" t="s">
        <v>117</v>
      </c>
      <c r="C28" s="7"/>
      <c r="D28" s="7"/>
      <c r="E28" s="7"/>
      <c r="F28" s="8"/>
      <c r="G28" s="53"/>
      <c r="H28" s="54">
        <v>106485</v>
      </c>
      <c r="I28" s="55">
        <v>106485</v>
      </c>
      <c r="J28" s="63"/>
      <c r="K28" s="64"/>
      <c r="L28" s="15"/>
      <c r="M28" s="16"/>
      <c r="N28" s="15"/>
      <c r="O28" s="17"/>
    </row>
    <row r="29" spans="1:15" x14ac:dyDescent="0.3">
      <c r="A29" s="6" t="s">
        <v>31</v>
      </c>
      <c r="B29" s="7" t="s">
        <v>32</v>
      </c>
      <c r="C29" s="7"/>
      <c r="D29" s="7"/>
      <c r="E29" s="7"/>
      <c r="F29" s="8"/>
      <c r="G29" s="53">
        <v>48417500</v>
      </c>
      <c r="H29" s="54">
        <v>48417500</v>
      </c>
      <c r="I29" s="55">
        <v>38105167.450000003</v>
      </c>
      <c r="J29" s="28">
        <v>49611500</v>
      </c>
      <c r="K29" s="29"/>
      <c r="L29" s="18">
        <v>0</v>
      </c>
      <c r="M29" s="19"/>
      <c r="N29" s="18">
        <v>49611500</v>
      </c>
      <c r="O29" s="20"/>
    </row>
    <row r="30" spans="1:15" x14ac:dyDescent="0.3">
      <c r="A30" s="6" t="s">
        <v>33</v>
      </c>
      <c r="B30" s="7" t="s">
        <v>34</v>
      </c>
      <c r="C30" s="7"/>
      <c r="D30" s="7"/>
      <c r="E30" s="7"/>
      <c r="F30" s="8"/>
      <c r="G30" s="53">
        <v>11202000</v>
      </c>
      <c r="H30" s="54">
        <v>11202000</v>
      </c>
      <c r="I30" s="55">
        <v>8615135.4100000001</v>
      </c>
      <c r="J30" s="28">
        <v>11335000</v>
      </c>
      <c r="K30" s="29"/>
      <c r="L30" s="18">
        <v>0</v>
      </c>
      <c r="M30" s="19"/>
      <c r="N30" s="18">
        <v>11335000</v>
      </c>
      <c r="O30" s="20"/>
    </row>
    <row r="31" spans="1:15" x14ac:dyDescent="0.3">
      <c r="A31" s="6">
        <v>3619</v>
      </c>
      <c r="B31" s="7" t="s">
        <v>119</v>
      </c>
      <c r="C31" s="7"/>
      <c r="D31" s="7"/>
      <c r="E31" s="7"/>
      <c r="F31" s="8"/>
      <c r="G31" s="53"/>
      <c r="H31" s="54"/>
      <c r="I31" s="55">
        <v>15000</v>
      </c>
      <c r="J31" s="63"/>
      <c r="K31" s="64"/>
      <c r="L31" s="15"/>
      <c r="M31" s="16"/>
      <c r="N31" s="15"/>
      <c r="O31" s="17"/>
    </row>
    <row r="32" spans="1:15" x14ac:dyDescent="0.3">
      <c r="A32" s="6">
        <v>3631</v>
      </c>
      <c r="B32" s="7" t="s">
        <v>121</v>
      </c>
      <c r="C32" s="7"/>
      <c r="D32" s="7"/>
      <c r="E32" s="7"/>
      <c r="F32" s="8"/>
      <c r="G32" s="53"/>
      <c r="H32" s="54"/>
      <c r="I32" s="55">
        <v>21043</v>
      </c>
      <c r="J32" s="63"/>
      <c r="K32" s="64"/>
      <c r="L32" s="15"/>
      <c r="M32" s="16"/>
      <c r="N32" s="15"/>
      <c r="O32" s="17"/>
    </row>
    <row r="33" spans="1:15" x14ac:dyDescent="0.3">
      <c r="A33" s="6" t="s">
        <v>35</v>
      </c>
      <c r="B33" s="7" t="s">
        <v>36</v>
      </c>
      <c r="C33" s="7"/>
      <c r="D33" s="7"/>
      <c r="E33" s="7"/>
      <c r="F33" s="8"/>
      <c r="G33" s="53">
        <v>580000</v>
      </c>
      <c r="H33" s="54">
        <v>580000</v>
      </c>
      <c r="I33" s="55">
        <v>575686</v>
      </c>
      <c r="J33" s="28">
        <v>550000</v>
      </c>
      <c r="K33" s="29"/>
      <c r="L33" s="18">
        <v>0</v>
      </c>
      <c r="M33" s="19"/>
      <c r="N33" s="18">
        <v>550000</v>
      </c>
      <c r="O33" s="20"/>
    </row>
    <row r="34" spans="1:15" x14ac:dyDescent="0.3">
      <c r="A34" s="6" t="s">
        <v>37</v>
      </c>
      <c r="B34" s="7" t="s">
        <v>38</v>
      </c>
      <c r="C34" s="7"/>
      <c r="D34" s="7"/>
      <c r="E34" s="7"/>
      <c r="F34" s="8"/>
      <c r="G34" s="53">
        <v>2037872.09</v>
      </c>
      <c r="H34" s="54">
        <v>2400872.09</v>
      </c>
      <c r="I34" s="55">
        <v>2572703.37</v>
      </c>
      <c r="J34" s="28">
        <v>1080861</v>
      </c>
      <c r="K34" s="29"/>
      <c r="L34" s="18">
        <v>881037</v>
      </c>
      <c r="M34" s="19"/>
      <c r="N34" s="18">
        <v>1961898</v>
      </c>
      <c r="O34" s="20"/>
    </row>
    <row r="35" spans="1:15" x14ac:dyDescent="0.3">
      <c r="A35" s="6" t="s">
        <v>39</v>
      </c>
      <c r="B35" s="7" t="s">
        <v>40</v>
      </c>
      <c r="C35" s="7"/>
      <c r="D35" s="7"/>
      <c r="E35" s="7"/>
      <c r="F35" s="8"/>
      <c r="G35" s="53">
        <v>14352000</v>
      </c>
      <c r="H35" s="54">
        <v>14352000</v>
      </c>
      <c r="I35" s="55">
        <v>10616985.27</v>
      </c>
      <c r="J35" s="28">
        <v>14522000</v>
      </c>
      <c r="K35" s="29"/>
      <c r="L35" s="18">
        <v>0</v>
      </c>
      <c r="M35" s="19"/>
      <c r="N35" s="18">
        <v>14522000</v>
      </c>
      <c r="O35" s="20"/>
    </row>
    <row r="36" spans="1:15" x14ac:dyDescent="0.3">
      <c r="A36" s="6" t="s">
        <v>41</v>
      </c>
      <c r="B36" s="7" t="s">
        <v>42</v>
      </c>
      <c r="C36" s="7"/>
      <c r="D36" s="7"/>
      <c r="E36" s="7"/>
      <c r="F36" s="8"/>
      <c r="G36" s="53">
        <v>2450000</v>
      </c>
      <c r="H36" s="54">
        <v>2450000</v>
      </c>
      <c r="I36" s="55">
        <v>2279033.06</v>
      </c>
      <c r="J36" s="28">
        <v>2850000</v>
      </c>
      <c r="K36" s="29"/>
      <c r="L36" s="18">
        <v>0</v>
      </c>
      <c r="M36" s="19"/>
      <c r="N36" s="18">
        <v>2850000</v>
      </c>
      <c r="O36" s="20"/>
    </row>
    <row r="37" spans="1:15" x14ac:dyDescent="0.3">
      <c r="A37" s="6" t="s">
        <v>43</v>
      </c>
      <c r="B37" s="7" t="s">
        <v>44</v>
      </c>
      <c r="C37" s="7"/>
      <c r="D37" s="7"/>
      <c r="E37" s="7"/>
      <c r="F37" s="8"/>
      <c r="G37" s="53">
        <v>12000</v>
      </c>
      <c r="H37" s="54">
        <v>12000</v>
      </c>
      <c r="I37" s="55"/>
      <c r="J37" s="28">
        <v>14520</v>
      </c>
      <c r="K37" s="29"/>
      <c r="L37" s="18">
        <v>0</v>
      </c>
      <c r="M37" s="19"/>
      <c r="N37" s="18">
        <v>14520</v>
      </c>
      <c r="O37" s="20"/>
    </row>
    <row r="38" spans="1:15" x14ac:dyDescent="0.3">
      <c r="A38" s="6" t="s">
        <v>45</v>
      </c>
      <c r="B38" s="7" t="s">
        <v>46</v>
      </c>
      <c r="C38" s="7"/>
      <c r="D38" s="7"/>
      <c r="E38" s="7"/>
      <c r="F38" s="8"/>
      <c r="G38" s="53">
        <v>50000</v>
      </c>
      <c r="H38" s="54">
        <v>50000</v>
      </c>
      <c r="I38" s="55">
        <v>5133</v>
      </c>
      <c r="J38" s="28">
        <v>50000</v>
      </c>
      <c r="K38" s="29"/>
      <c r="L38" s="18">
        <v>0</v>
      </c>
      <c r="M38" s="19"/>
      <c r="N38" s="18">
        <v>50000</v>
      </c>
      <c r="O38" s="20"/>
    </row>
    <row r="39" spans="1:15" x14ac:dyDescent="0.3">
      <c r="A39" s="6">
        <v>3799</v>
      </c>
      <c r="B39" s="7" t="s">
        <v>170</v>
      </c>
      <c r="C39" s="7"/>
      <c r="D39" s="7"/>
      <c r="E39" s="7"/>
      <c r="F39" s="8"/>
      <c r="G39" s="53"/>
      <c r="H39" s="54"/>
      <c r="I39" s="55">
        <v>5700</v>
      </c>
      <c r="J39" s="63"/>
      <c r="K39" s="64"/>
      <c r="L39" s="15"/>
      <c r="M39" s="16"/>
      <c r="N39" s="15"/>
      <c r="O39" s="17"/>
    </row>
    <row r="40" spans="1:15" x14ac:dyDescent="0.3">
      <c r="A40" s="6" t="s">
        <v>47</v>
      </c>
      <c r="B40" s="7" t="s">
        <v>48</v>
      </c>
      <c r="C40" s="7"/>
      <c r="D40" s="7"/>
      <c r="E40" s="7"/>
      <c r="F40" s="8"/>
      <c r="G40" s="53">
        <v>50000</v>
      </c>
      <c r="H40" s="54">
        <v>50000</v>
      </c>
      <c r="I40" s="55">
        <v>58000</v>
      </c>
      <c r="J40" s="28">
        <v>65000</v>
      </c>
      <c r="K40" s="29"/>
      <c r="L40" s="18">
        <v>0</v>
      </c>
      <c r="M40" s="19"/>
      <c r="N40" s="18">
        <v>65000</v>
      </c>
      <c r="O40" s="20"/>
    </row>
    <row r="41" spans="1:15" x14ac:dyDescent="0.3">
      <c r="A41" s="6">
        <v>4351</v>
      </c>
      <c r="B41" s="7" t="s">
        <v>171</v>
      </c>
      <c r="C41" s="7"/>
      <c r="D41" s="7"/>
      <c r="E41" s="7"/>
      <c r="F41" s="8"/>
      <c r="G41" s="53"/>
      <c r="H41" s="54"/>
      <c r="I41" s="55">
        <v>3766</v>
      </c>
      <c r="J41" s="63"/>
      <c r="K41" s="64"/>
      <c r="L41" s="15"/>
      <c r="M41" s="16"/>
      <c r="N41" s="15"/>
      <c r="O41" s="17"/>
    </row>
    <row r="42" spans="1:15" x14ac:dyDescent="0.3">
      <c r="A42" s="6">
        <v>4353</v>
      </c>
      <c r="B42" s="7" t="s">
        <v>172</v>
      </c>
      <c r="C42" s="7"/>
      <c r="D42" s="7"/>
      <c r="E42" s="7"/>
      <c r="F42" s="8"/>
      <c r="G42" s="53"/>
      <c r="H42" s="54"/>
      <c r="I42" s="55">
        <v>36329.56</v>
      </c>
      <c r="J42" s="63"/>
      <c r="K42" s="64"/>
      <c r="L42" s="15"/>
      <c r="M42" s="16"/>
      <c r="N42" s="15"/>
      <c r="O42" s="17"/>
    </row>
    <row r="43" spans="1:15" x14ac:dyDescent="0.3">
      <c r="A43" s="6" t="s">
        <v>49</v>
      </c>
      <c r="B43" s="7" t="s">
        <v>50</v>
      </c>
      <c r="C43" s="7"/>
      <c r="D43" s="7"/>
      <c r="E43" s="7"/>
      <c r="F43" s="8"/>
      <c r="G43" s="53">
        <v>4000</v>
      </c>
      <c r="H43" s="54">
        <v>4000</v>
      </c>
      <c r="I43" s="55">
        <v>2295</v>
      </c>
      <c r="J43" s="28">
        <v>3000</v>
      </c>
      <c r="K43" s="29"/>
      <c r="L43" s="18">
        <v>0</v>
      </c>
      <c r="M43" s="19"/>
      <c r="N43" s="18">
        <v>3000</v>
      </c>
      <c r="O43" s="20"/>
    </row>
    <row r="44" spans="1:15" x14ac:dyDescent="0.3">
      <c r="A44" s="6">
        <v>5213</v>
      </c>
      <c r="B44" s="7" t="s">
        <v>151</v>
      </c>
      <c r="C44" s="7"/>
      <c r="D44" s="7"/>
      <c r="E44" s="7"/>
      <c r="F44" s="8"/>
      <c r="G44" s="53"/>
      <c r="H44" s="54">
        <v>50000</v>
      </c>
      <c r="I44" s="55">
        <v>50000</v>
      </c>
      <c r="J44" s="63"/>
      <c r="K44" s="64"/>
      <c r="L44" s="15"/>
      <c r="M44" s="16"/>
      <c r="N44" s="15"/>
      <c r="O44" s="17"/>
    </row>
    <row r="45" spans="1:15" x14ac:dyDescent="0.3">
      <c r="A45" s="6" t="s">
        <v>51</v>
      </c>
      <c r="B45" s="7" t="s">
        <v>52</v>
      </c>
      <c r="C45" s="7"/>
      <c r="D45" s="7"/>
      <c r="E45" s="7"/>
      <c r="F45" s="8"/>
      <c r="G45" s="53">
        <v>150000</v>
      </c>
      <c r="H45" s="54">
        <v>150000</v>
      </c>
      <c r="I45" s="55">
        <v>211409.66</v>
      </c>
      <c r="J45" s="28">
        <v>150000</v>
      </c>
      <c r="K45" s="29"/>
      <c r="L45" s="18">
        <v>0</v>
      </c>
      <c r="M45" s="19"/>
      <c r="N45" s="18">
        <v>150000</v>
      </c>
      <c r="O45" s="20"/>
    </row>
    <row r="46" spans="1:15" x14ac:dyDescent="0.3">
      <c r="A46" s="6" t="s">
        <v>53</v>
      </c>
      <c r="B46" s="7" t="s">
        <v>54</v>
      </c>
      <c r="C46" s="7"/>
      <c r="D46" s="7"/>
      <c r="E46" s="7"/>
      <c r="F46" s="8"/>
      <c r="G46" s="53">
        <v>100000</v>
      </c>
      <c r="H46" s="54">
        <v>100000</v>
      </c>
      <c r="I46" s="55">
        <v>22400</v>
      </c>
      <c r="J46" s="28">
        <v>30000</v>
      </c>
      <c r="K46" s="29"/>
      <c r="L46" s="18">
        <v>0</v>
      </c>
      <c r="M46" s="19"/>
      <c r="N46" s="18">
        <v>30000</v>
      </c>
      <c r="O46" s="20"/>
    </row>
    <row r="47" spans="1:15" x14ac:dyDescent="0.3">
      <c r="A47" s="6" t="s">
        <v>55</v>
      </c>
      <c r="B47" s="7" t="s">
        <v>56</v>
      </c>
      <c r="C47" s="7"/>
      <c r="D47" s="7"/>
      <c r="E47" s="7"/>
      <c r="F47" s="8"/>
      <c r="G47" s="53">
        <v>51000</v>
      </c>
      <c r="H47" s="54">
        <v>91000</v>
      </c>
      <c r="I47" s="55">
        <v>162388.32</v>
      </c>
      <c r="J47" s="28">
        <v>95000</v>
      </c>
      <c r="K47" s="29"/>
      <c r="L47" s="18">
        <v>40000</v>
      </c>
      <c r="M47" s="19"/>
      <c r="N47" s="18">
        <v>135000</v>
      </c>
      <c r="O47" s="20"/>
    </row>
    <row r="48" spans="1:15" x14ac:dyDescent="0.3">
      <c r="A48" s="6" t="s">
        <v>57</v>
      </c>
      <c r="B48" s="7" t="s">
        <v>58</v>
      </c>
      <c r="C48" s="7"/>
      <c r="D48" s="7"/>
      <c r="E48" s="7"/>
      <c r="F48" s="8"/>
      <c r="G48" s="53">
        <v>500000</v>
      </c>
      <c r="H48" s="54">
        <v>500000</v>
      </c>
      <c r="I48" s="55">
        <v>708711.83</v>
      </c>
      <c r="J48" s="28">
        <v>20000</v>
      </c>
      <c r="K48" s="29"/>
      <c r="L48" s="18">
        <v>0</v>
      </c>
      <c r="M48" s="19"/>
      <c r="N48" s="18">
        <v>20000</v>
      </c>
      <c r="O48" s="20"/>
    </row>
    <row r="49" spans="1:15" ht="15" thickBot="1" x14ac:dyDescent="0.35">
      <c r="A49" s="6" t="s">
        <v>59</v>
      </c>
      <c r="B49" s="7" t="s">
        <v>60</v>
      </c>
      <c r="C49" s="7"/>
      <c r="D49" s="7"/>
      <c r="E49" s="7"/>
      <c r="F49" s="8"/>
      <c r="G49" s="56">
        <v>80000</v>
      </c>
      <c r="H49" s="57">
        <v>80000</v>
      </c>
      <c r="I49" s="58">
        <v>75270.83</v>
      </c>
      <c r="J49" s="26">
        <v>80000</v>
      </c>
      <c r="K49" s="27"/>
      <c r="L49" s="18">
        <v>0</v>
      </c>
      <c r="M49" s="19"/>
      <c r="N49" s="18">
        <v>80000</v>
      </c>
      <c r="O49" s="20"/>
    </row>
    <row r="50" spans="1:15" ht="15" thickBot="1" x14ac:dyDescent="0.35">
      <c r="A50" s="12" t="s">
        <v>61</v>
      </c>
      <c r="B50" s="13"/>
      <c r="C50" s="13"/>
      <c r="D50" s="13"/>
      <c r="E50" s="13"/>
      <c r="F50" s="13"/>
      <c r="G50" s="59">
        <f>SUM(G8:G49)</f>
        <v>488224113.14999998</v>
      </c>
      <c r="H50" s="59">
        <f t="shared" ref="H50:I50" si="0">SUM(H8:H49)</f>
        <v>527882778.09999996</v>
      </c>
      <c r="I50" s="59">
        <f t="shared" si="0"/>
        <v>493396996.83000004</v>
      </c>
      <c r="J50" s="65">
        <v>439919839.13</v>
      </c>
      <c r="K50" s="66"/>
      <c r="L50" s="67">
        <v>921037</v>
      </c>
      <c r="M50" s="66"/>
      <c r="N50" s="67">
        <v>444840876.13</v>
      </c>
      <c r="O50" s="68"/>
    </row>
    <row r="51" spans="1:15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x14ac:dyDescent="0.3">
      <c r="A52" s="14"/>
      <c r="B52" s="14"/>
      <c r="C52" s="14"/>
      <c r="D52" s="14"/>
      <c r="E52" s="69" t="s">
        <v>173</v>
      </c>
      <c r="F52" s="33"/>
      <c r="G52" s="33"/>
      <c r="H52" s="5"/>
      <c r="I52" s="5"/>
      <c r="J52" s="5"/>
      <c r="K52" s="2"/>
      <c r="L52" s="2"/>
      <c r="M52" s="2"/>
      <c r="N52" s="2"/>
      <c r="O52" s="2"/>
    </row>
    <row r="53" spans="1:15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3.4" thickBot="1" x14ac:dyDescent="0.35">
      <c r="A54" s="42" t="s">
        <v>2</v>
      </c>
      <c r="B54" s="43" t="s">
        <v>3</v>
      </c>
      <c r="C54" s="44"/>
      <c r="D54" s="44"/>
      <c r="E54" s="44"/>
      <c r="F54" s="45"/>
      <c r="G54" s="46" t="s">
        <v>163</v>
      </c>
      <c r="H54" s="46" t="s">
        <v>164</v>
      </c>
      <c r="I54" s="46" t="s">
        <v>165</v>
      </c>
      <c r="J54" s="47"/>
      <c r="K54" s="48" t="s">
        <v>62</v>
      </c>
      <c r="L54" s="47"/>
      <c r="M54" s="48" t="s">
        <v>63</v>
      </c>
      <c r="N54" s="47"/>
      <c r="O54" s="49" t="s">
        <v>6</v>
      </c>
    </row>
    <row r="55" spans="1:15" x14ac:dyDescent="0.3">
      <c r="A55" s="6" t="s">
        <v>11</v>
      </c>
      <c r="B55" s="7" t="s">
        <v>12</v>
      </c>
      <c r="C55" s="7"/>
      <c r="D55" s="7"/>
      <c r="E55" s="7"/>
      <c r="F55" s="7"/>
      <c r="G55" s="60">
        <v>5133000</v>
      </c>
      <c r="H55" s="60">
        <v>5148547</v>
      </c>
      <c r="I55" s="60">
        <v>3976358.19</v>
      </c>
      <c r="J55" s="30">
        <v>833000</v>
      </c>
      <c r="K55" s="31"/>
      <c r="L55" s="18">
        <v>0</v>
      </c>
      <c r="M55" s="19"/>
      <c r="N55" s="18">
        <v>833000</v>
      </c>
      <c r="O55" s="20"/>
    </row>
    <row r="56" spans="1:15" x14ac:dyDescent="0.3">
      <c r="A56" s="6" t="s">
        <v>64</v>
      </c>
      <c r="B56" s="7" t="s">
        <v>65</v>
      </c>
      <c r="C56" s="7"/>
      <c r="D56" s="7"/>
      <c r="E56" s="7"/>
      <c r="F56" s="7"/>
      <c r="G56" s="61">
        <v>726000</v>
      </c>
      <c r="H56" s="61">
        <v>726000</v>
      </c>
      <c r="I56" s="61">
        <v>341996.82</v>
      </c>
      <c r="J56" s="28">
        <v>726000</v>
      </c>
      <c r="K56" s="29"/>
      <c r="L56" s="18">
        <v>0</v>
      </c>
      <c r="M56" s="19"/>
      <c r="N56" s="18">
        <v>726000</v>
      </c>
      <c r="O56" s="20"/>
    </row>
    <row r="57" spans="1:15" x14ac:dyDescent="0.3">
      <c r="A57" s="6" t="s">
        <v>13</v>
      </c>
      <c r="B57" s="7" t="s">
        <v>14</v>
      </c>
      <c r="C57" s="7"/>
      <c r="D57" s="7"/>
      <c r="E57" s="7"/>
      <c r="F57" s="7"/>
      <c r="G57" s="61">
        <v>950000</v>
      </c>
      <c r="H57" s="61">
        <v>1750000</v>
      </c>
      <c r="I57" s="61">
        <v>1391997.05</v>
      </c>
      <c r="J57" s="28">
        <v>1000000</v>
      </c>
      <c r="K57" s="29"/>
      <c r="L57" s="18">
        <v>0</v>
      </c>
      <c r="M57" s="19"/>
      <c r="N57" s="18">
        <v>1000000</v>
      </c>
      <c r="O57" s="20"/>
    </row>
    <row r="58" spans="1:15" x14ac:dyDescent="0.3">
      <c r="A58" s="6" t="s">
        <v>66</v>
      </c>
      <c r="B58" s="7" t="s">
        <v>67</v>
      </c>
      <c r="C58" s="7"/>
      <c r="D58" s="7"/>
      <c r="E58" s="7"/>
      <c r="F58" s="7"/>
      <c r="G58" s="61">
        <v>48400</v>
      </c>
      <c r="H58" s="61">
        <v>48400</v>
      </c>
      <c r="I58" s="61"/>
      <c r="J58" s="28">
        <v>48000</v>
      </c>
      <c r="K58" s="29"/>
      <c r="L58" s="18">
        <v>0</v>
      </c>
      <c r="M58" s="19"/>
      <c r="N58" s="18">
        <v>48000</v>
      </c>
      <c r="O58" s="20"/>
    </row>
    <row r="59" spans="1:15" x14ac:dyDescent="0.3">
      <c r="A59" s="6" t="s">
        <v>68</v>
      </c>
      <c r="B59" s="7" t="s">
        <v>69</v>
      </c>
      <c r="C59" s="7"/>
      <c r="D59" s="7"/>
      <c r="E59" s="7"/>
      <c r="F59" s="7"/>
      <c r="G59" s="61">
        <v>80000</v>
      </c>
      <c r="H59" s="61">
        <v>80000</v>
      </c>
      <c r="I59" s="61">
        <v>5590.2</v>
      </c>
      <c r="J59" s="28">
        <v>30000</v>
      </c>
      <c r="K59" s="29"/>
      <c r="L59" s="18">
        <v>0</v>
      </c>
      <c r="M59" s="19"/>
      <c r="N59" s="18">
        <v>30000</v>
      </c>
      <c r="O59" s="20"/>
    </row>
    <row r="60" spans="1:15" x14ac:dyDescent="0.3">
      <c r="A60" s="6" t="s">
        <v>70</v>
      </c>
      <c r="B60" s="7" t="s">
        <v>71</v>
      </c>
      <c r="C60" s="7"/>
      <c r="D60" s="7"/>
      <c r="E60" s="7"/>
      <c r="F60" s="7"/>
      <c r="G60" s="61">
        <v>3000</v>
      </c>
      <c r="H60" s="61">
        <v>3000</v>
      </c>
      <c r="I60" s="61">
        <v>2640</v>
      </c>
      <c r="J60" s="28">
        <v>3000</v>
      </c>
      <c r="K60" s="29"/>
      <c r="L60" s="18">
        <v>0</v>
      </c>
      <c r="M60" s="19"/>
      <c r="N60" s="18">
        <v>3000</v>
      </c>
      <c r="O60" s="20"/>
    </row>
    <row r="61" spans="1:15" x14ac:dyDescent="0.3">
      <c r="A61" s="6" t="s">
        <v>72</v>
      </c>
      <c r="B61" s="7" t="s">
        <v>73</v>
      </c>
      <c r="C61" s="7"/>
      <c r="D61" s="7"/>
      <c r="E61" s="7"/>
      <c r="F61" s="7"/>
      <c r="G61" s="61"/>
      <c r="H61" s="61"/>
      <c r="I61" s="61"/>
      <c r="J61" s="28">
        <v>0</v>
      </c>
      <c r="K61" s="29"/>
      <c r="L61" s="18">
        <v>600000</v>
      </c>
      <c r="M61" s="19"/>
      <c r="N61" s="18">
        <v>600000</v>
      </c>
      <c r="O61" s="20"/>
    </row>
    <row r="62" spans="1:15" x14ac:dyDescent="0.3">
      <c r="A62" s="6" t="s">
        <v>15</v>
      </c>
      <c r="B62" s="7" t="s">
        <v>16</v>
      </c>
      <c r="C62" s="7"/>
      <c r="D62" s="7"/>
      <c r="E62" s="7"/>
      <c r="F62" s="7"/>
      <c r="G62" s="61">
        <v>4014207.15</v>
      </c>
      <c r="H62" s="61">
        <v>4543546.4400000004</v>
      </c>
      <c r="I62" s="61">
        <v>689549.91</v>
      </c>
      <c r="J62" s="28">
        <v>4006322.13</v>
      </c>
      <c r="K62" s="29"/>
      <c r="L62" s="18">
        <v>1100000</v>
      </c>
      <c r="M62" s="19"/>
      <c r="N62" s="18">
        <v>5106322.13</v>
      </c>
      <c r="O62" s="20"/>
    </row>
    <row r="63" spans="1:15" x14ac:dyDescent="0.3">
      <c r="A63" s="6" t="s">
        <v>19</v>
      </c>
      <c r="B63" s="7" t="s">
        <v>20</v>
      </c>
      <c r="C63" s="7"/>
      <c r="D63" s="7"/>
      <c r="E63" s="7"/>
      <c r="F63" s="7"/>
      <c r="G63" s="61">
        <v>40000</v>
      </c>
      <c r="H63" s="61">
        <v>40000</v>
      </c>
      <c r="I63" s="61"/>
      <c r="J63" s="28">
        <v>20000</v>
      </c>
      <c r="K63" s="29"/>
      <c r="L63" s="18">
        <v>0</v>
      </c>
      <c r="M63" s="19"/>
      <c r="N63" s="18">
        <v>20000</v>
      </c>
      <c r="O63" s="20"/>
    </row>
    <row r="64" spans="1:15" x14ac:dyDescent="0.3">
      <c r="A64" s="6" t="s">
        <v>74</v>
      </c>
      <c r="B64" s="7" t="s">
        <v>75</v>
      </c>
      <c r="C64" s="7"/>
      <c r="D64" s="7"/>
      <c r="E64" s="7"/>
      <c r="F64" s="7"/>
      <c r="G64" s="61">
        <v>44064240</v>
      </c>
      <c r="H64" s="61">
        <v>42144240</v>
      </c>
      <c r="I64" s="61">
        <v>30952385.02</v>
      </c>
      <c r="J64" s="28">
        <v>24934240</v>
      </c>
      <c r="K64" s="29"/>
      <c r="L64" s="18">
        <v>3900000</v>
      </c>
      <c r="M64" s="19"/>
      <c r="N64" s="18">
        <v>28834240</v>
      </c>
      <c r="O64" s="20"/>
    </row>
    <row r="65" spans="1:15" x14ac:dyDescent="0.3">
      <c r="A65" s="6" t="s">
        <v>76</v>
      </c>
      <c r="B65" s="7" t="s">
        <v>77</v>
      </c>
      <c r="C65" s="7"/>
      <c r="D65" s="7"/>
      <c r="E65" s="7"/>
      <c r="F65" s="7"/>
      <c r="G65" s="61">
        <v>28225000</v>
      </c>
      <c r="H65" s="61">
        <v>26795180</v>
      </c>
      <c r="I65" s="61">
        <v>13030161.18</v>
      </c>
      <c r="J65" s="28">
        <v>5080000</v>
      </c>
      <c r="K65" s="29"/>
      <c r="L65" s="18">
        <v>12850000</v>
      </c>
      <c r="M65" s="19"/>
      <c r="N65" s="18">
        <v>17930000</v>
      </c>
      <c r="O65" s="20"/>
    </row>
    <row r="66" spans="1:15" x14ac:dyDescent="0.3">
      <c r="A66" s="6" t="s">
        <v>78</v>
      </c>
      <c r="B66" s="7" t="s">
        <v>79</v>
      </c>
      <c r="C66" s="7"/>
      <c r="D66" s="7"/>
      <c r="E66" s="7"/>
      <c r="F66" s="7"/>
      <c r="G66" s="61">
        <v>1050000</v>
      </c>
      <c r="H66" s="61">
        <v>1130000</v>
      </c>
      <c r="I66" s="61">
        <v>584612.64</v>
      </c>
      <c r="J66" s="28">
        <v>210000</v>
      </c>
      <c r="K66" s="29"/>
      <c r="L66" s="18">
        <v>0</v>
      </c>
      <c r="M66" s="19"/>
      <c r="N66" s="18">
        <v>210000</v>
      </c>
      <c r="O66" s="20"/>
    </row>
    <row r="67" spans="1:15" x14ac:dyDescent="0.3">
      <c r="A67" s="6" t="s">
        <v>21</v>
      </c>
      <c r="B67" s="7" t="s">
        <v>22</v>
      </c>
      <c r="C67" s="7"/>
      <c r="D67" s="7"/>
      <c r="E67" s="7"/>
      <c r="F67" s="7"/>
      <c r="G67" s="61">
        <v>20000</v>
      </c>
      <c r="H67" s="61">
        <v>2538000</v>
      </c>
      <c r="I67" s="61">
        <v>2496393.11</v>
      </c>
      <c r="J67" s="28">
        <v>377000</v>
      </c>
      <c r="K67" s="29"/>
      <c r="L67" s="18">
        <v>0</v>
      </c>
      <c r="M67" s="19"/>
      <c r="N67" s="18">
        <v>377000</v>
      </c>
      <c r="O67" s="20"/>
    </row>
    <row r="68" spans="1:15" x14ac:dyDescent="0.3">
      <c r="A68" s="6" t="s">
        <v>80</v>
      </c>
      <c r="B68" s="7" t="s">
        <v>81</v>
      </c>
      <c r="C68" s="7"/>
      <c r="D68" s="7"/>
      <c r="E68" s="7"/>
      <c r="F68" s="7"/>
      <c r="G68" s="61">
        <v>800000</v>
      </c>
      <c r="H68" s="61">
        <v>800000</v>
      </c>
      <c r="I68" s="61">
        <v>572614.34</v>
      </c>
      <c r="J68" s="28">
        <v>650000</v>
      </c>
      <c r="K68" s="29"/>
      <c r="L68" s="18">
        <v>0</v>
      </c>
      <c r="M68" s="19"/>
      <c r="N68" s="18">
        <v>650000</v>
      </c>
      <c r="O68" s="20"/>
    </row>
    <row r="69" spans="1:15" x14ac:dyDescent="0.3">
      <c r="A69" s="6" t="s">
        <v>82</v>
      </c>
      <c r="B69" s="7" t="s">
        <v>83</v>
      </c>
      <c r="C69" s="7"/>
      <c r="D69" s="7"/>
      <c r="E69" s="7"/>
      <c r="F69" s="7"/>
      <c r="G69" s="61">
        <v>2100000</v>
      </c>
      <c r="H69" s="61">
        <v>3025000</v>
      </c>
      <c r="I69" s="61">
        <v>2236999</v>
      </c>
      <c r="J69" s="28">
        <v>2100000</v>
      </c>
      <c r="K69" s="29"/>
      <c r="L69" s="18">
        <v>0</v>
      </c>
      <c r="M69" s="19"/>
      <c r="N69" s="18">
        <v>2100000</v>
      </c>
      <c r="O69" s="20"/>
    </row>
    <row r="70" spans="1:15" x14ac:dyDescent="0.3">
      <c r="A70" s="6" t="s">
        <v>84</v>
      </c>
      <c r="B70" s="7" t="s">
        <v>85</v>
      </c>
      <c r="C70" s="7"/>
      <c r="D70" s="7"/>
      <c r="E70" s="7"/>
      <c r="F70" s="7"/>
      <c r="G70" s="61"/>
      <c r="H70" s="61">
        <v>28000</v>
      </c>
      <c r="I70" s="61">
        <v>6470</v>
      </c>
      <c r="J70" s="28">
        <v>72000</v>
      </c>
      <c r="K70" s="29"/>
      <c r="L70" s="18">
        <v>0</v>
      </c>
      <c r="M70" s="19"/>
      <c r="N70" s="18">
        <v>72000</v>
      </c>
      <c r="O70" s="20"/>
    </row>
    <row r="71" spans="1:15" x14ac:dyDescent="0.3">
      <c r="A71" s="6" t="s">
        <v>86</v>
      </c>
      <c r="B71" s="7" t="s">
        <v>87</v>
      </c>
      <c r="C71" s="7"/>
      <c r="D71" s="7"/>
      <c r="E71" s="7"/>
      <c r="F71" s="7"/>
      <c r="G71" s="61">
        <v>1055000</v>
      </c>
      <c r="H71" s="61">
        <v>1055000</v>
      </c>
      <c r="I71" s="61">
        <v>422898.38</v>
      </c>
      <c r="J71" s="28">
        <v>905000</v>
      </c>
      <c r="K71" s="29"/>
      <c r="L71" s="18">
        <v>0</v>
      </c>
      <c r="M71" s="19"/>
      <c r="N71" s="18">
        <v>905000</v>
      </c>
      <c r="O71" s="20"/>
    </row>
    <row r="72" spans="1:15" x14ac:dyDescent="0.3">
      <c r="A72" s="6" t="s">
        <v>88</v>
      </c>
      <c r="B72" s="7" t="s">
        <v>89</v>
      </c>
      <c r="C72" s="7"/>
      <c r="D72" s="7"/>
      <c r="E72" s="7"/>
      <c r="F72" s="7"/>
      <c r="G72" s="61">
        <v>300000</v>
      </c>
      <c r="H72" s="61">
        <v>564000</v>
      </c>
      <c r="I72" s="61"/>
      <c r="J72" s="28">
        <v>0</v>
      </c>
      <c r="K72" s="29"/>
      <c r="L72" s="18">
        <v>1800000</v>
      </c>
      <c r="M72" s="19"/>
      <c r="N72" s="18">
        <v>1800000</v>
      </c>
      <c r="O72" s="20"/>
    </row>
    <row r="73" spans="1:15" x14ac:dyDescent="0.3">
      <c r="A73" s="6" t="s">
        <v>90</v>
      </c>
      <c r="B73" s="7" t="s">
        <v>91</v>
      </c>
      <c r="C73" s="7"/>
      <c r="D73" s="7"/>
      <c r="E73" s="7"/>
      <c r="F73" s="7"/>
      <c r="G73" s="61">
        <v>50000</v>
      </c>
      <c r="H73" s="61">
        <v>50000</v>
      </c>
      <c r="I73" s="61">
        <v>49852</v>
      </c>
      <c r="J73" s="28">
        <v>50000</v>
      </c>
      <c r="K73" s="29"/>
      <c r="L73" s="18">
        <v>0</v>
      </c>
      <c r="M73" s="19"/>
      <c r="N73" s="18">
        <v>50000</v>
      </c>
      <c r="O73" s="20"/>
    </row>
    <row r="74" spans="1:15" x14ac:dyDescent="0.3">
      <c r="A74" s="6" t="s">
        <v>92</v>
      </c>
      <c r="B74" s="7" t="s">
        <v>93</v>
      </c>
      <c r="C74" s="7"/>
      <c r="D74" s="7"/>
      <c r="E74" s="7"/>
      <c r="F74" s="7"/>
      <c r="G74" s="61">
        <v>300000</v>
      </c>
      <c r="H74" s="61">
        <v>330000</v>
      </c>
      <c r="I74" s="61">
        <v>180000</v>
      </c>
      <c r="J74" s="28">
        <v>330000</v>
      </c>
      <c r="K74" s="29"/>
      <c r="L74" s="18">
        <v>0</v>
      </c>
      <c r="M74" s="19"/>
      <c r="N74" s="18">
        <v>330000</v>
      </c>
      <c r="O74" s="20"/>
    </row>
    <row r="75" spans="1:15" x14ac:dyDescent="0.3">
      <c r="A75" s="6" t="s">
        <v>94</v>
      </c>
      <c r="B75" s="7" t="s">
        <v>95</v>
      </c>
      <c r="C75" s="7"/>
      <c r="D75" s="7"/>
      <c r="E75" s="7"/>
      <c r="F75" s="7"/>
      <c r="G75" s="61">
        <v>6397309</v>
      </c>
      <c r="H75" s="61">
        <v>6807733</v>
      </c>
      <c r="I75" s="61">
        <v>5140430.8</v>
      </c>
      <c r="J75" s="28">
        <v>4838458</v>
      </c>
      <c r="K75" s="29"/>
      <c r="L75" s="18">
        <v>0</v>
      </c>
      <c r="M75" s="19"/>
      <c r="N75" s="18">
        <v>4838458</v>
      </c>
      <c r="O75" s="20"/>
    </row>
    <row r="76" spans="1:15" x14ac:dyDescent="0.3">
      <c r="A76" s="6" t="s">
        <v>23</v>
      </c>
      <c r="B76" s="7" t="s">
        <v>24</v>
      </c>
      <c r="C76" s="7"/>
      <c r="D76" s="7"/>
      <c r="E76" s="7"/>
      <c r="F76" s="7"/>
      <c r="G76" s="61">
        <v>18639383</v>
      </c>
      <c r="H76" s="61">
        <v>38826815.850000001</v>
      </c>
      <c r="I76" s="61">
        <v>24243899.23</v>
      </c>
      <c r="J76" s="28">
        <v>19356265</v>
      </c>
      <c r="K76" s="29"/>
      <c r="L76" s="18">
        <v>11800000</v>
      </c>
      <c r="M76" s="19"/>
      <c r="N76" s="18">
        <v>31156265</v>
      </c>
      <c r="O76" s="20"/>
    </row>
    <row r="77" spans="1:15" x14ac:dyDescent="0.3">
      <c r="A77" s="6" t="s">
        <v>96</v>
      </c>
      <c r="B77" s="7" t="s">
        <v>97</v>
      </c>
      <c r="C77" s="7"/>
      <c r="D77" s="7"/>
      <c r="E77" s="7"/>
      <c r="F77" s="7"/>
      <c r="G77" s="61">
        <v>5000</v>
      </c>
      <c r="H77" s="61">
        <v>5000</v>
      </c>
      <c r="I77" s="61">
        <v>2529</v>
      </c>
      <c r="J77" s="28">
        <v>5000</v>
      </c>
      <c r="K77" s="29"/>
      <c r="L77" s="18">
        <v>0</v>
      </c>
      <c r="M77" s="19"/>
      <c r="N77" s="18">
        <v>5000</v>
      </c>
      <c r="O77" s="20"/>
    </row>
    <row r="78" spans="1:15" x14ac:dyDescent="0.3">
      <c r="A78" s="6" t="s">
        <v>98</v>
      </c>
      <c r="B78" s="7" t="s">
        <v>99</v>
      </c>
      <c r="C78" s="7"/>
      <c r="D78" s="7"/>
      <c r="E78" s="7"/>
      <c r="F78" s="7"/>
      <c r="G78" s="61">
        <v>2446129</v>
      </c>
      <c r="H78" s="61">
        <v>2244129</v>
      </c>
      <c r="I78" s="61">
        <v>1811924</v>
      </c>
      <c r="J78" s="28">
        <v>2414198</v>
      </c>
      <c r="K78" s="29"/>
      <c r="L78" s="18">
        <v>1000000</v>
      </c>
      <c r="M78" s="19"/>
      <c r="N78" s="18">
        <v>3414198</v>
      </c>
      <c r="O78" s="20"/>
    </row>
    <row r="79" spans="1:15" x14ac:dyDescent="0.3">
      <c r="A79" s="6">
        <v>3299</v>
      </c>
      <c r="B79" s="7" t="s">
        <v>174</v>
      </c>
      <c r="C79" s="7"/>
      <c r="D79" s="7"/>
      <c r="E79" s="7"/>
      <c r="F79" s="7"/>
      <c r="G79" s="61">
        <v>350000</v>
      </c>
      <c r="H79" s="61">
        <v>38621</v>
      </c>
      <c r="I79" s="61"/>
      <c r="J79" s="63"/>
      <c r="K79" s="64"/>
      <c r="L79" s="15"/>
      <c r="M79" s="16"/>
      <c r="N79" s="15"/>
      <c r="O79" s="17"/>
    </row>
    <row r="80" spans="1:15" x14ac:dyDescent="0.3">
      <c r="A80" s="6">
        <v>3311</v>
      </c>
      <c r="B80" s="7" t="s">
        <v>175</v>
      </c>
      <c r="C80" s="7"/>
      <c r="D80" s="7"/>
      <c r="E80" s="7"/>
      <c r="F80" s="7"/>
      <c r="G80" s="61"/>
      <c r="H80" s="61">
        <v>45000</v>
      </c>
      <c r="I80" s="61">
        <v>45000</v>
      </c>
      <c r="J80" s="63"/>
      <c r="K80" s="64"/>
      <c r="L80" s="15"/>
      <c r="M80" s="16"/>
      <c r="N80" s="15"/>
      <c r="O80" s="17"/>
    </row>
    <row r="81" spans="1:15" x14ac:dyDescent="0.3">
      <c r="A81" s="6" t="s">
        <v>100</v>
      </c>
      <c r="B81" s="7" t="s">
        <v>101</v>
      </c>
      <c r="C81" s="7"/>
      <c r="D81" s="7"/>
      <c r="E81" s="7"/>
      <c r="F81" s="7"/>
      <c r="G81" s="61">
        <v>300000</v>
      </c>
      <c r="H81" s="61">
        <v>300000</v>
      </c>
      <c r="I81" s="61">
        <v>300000</v>
      </c>
      <c r="J81" s="28">
        <v>300000</v>
      </c>
      <c r="K81" s="29"/>
      <c r="L81" s="18">
        <v>0</v>
      </c>
      <c r="M81" s="19"/>
      <c r="N81" s="18">
        <v>300000</v>
      </c>
      <c r="O81" s="20"/>
    </row>
    <row r="82" spans="1:15" x14ac:dyDescent="0.3">
      <c r="A82" s="6" t="s">
        <v>102</v>
      </c>
      <c r="B82" s="7" t="s">
        <v>103</v>
      </c>
      <c r="C82" s="7"/>
      <c r="D82" s="7"/>
      <c r="E82" s="7"/>
      <c r="F82" s="7"/>
      <c r="G82" s="61">
        <v>10860794</v>
      </c>
      <c r="H82" s="61">
        <v>11132794</v>
      </c>
      <c r="I82" s="61">
        <v>9328490</v>
      </c>
      <c r="J82" s="28">
        <v>11197641</v>
      </c>
      <c r="K82" s="29"/>
      <c r="L82" s="18">
        <v>0</v>
      </c>
      <c r="M82" s="19"/>
      <c r="N82" s="18">
        <v>11197641</v>
      </c>
      <c r="O82" s="20"/>
    </row>
    <row r="83" spans="1:15" x14ac:dyDescent="0.3">
      <c r="A83" s="6">
        <v>3315</v>
      </c>
      <c r="B83" s="7" t="s">
        <v>176</v>
      </c>
      <c r="C83" s="7"/>
      <c r="D83" s="7"/>
      <c r="E83" s="7"/>
      <c r="F83" s="7"/>
      <c r="G83" s="61"/>
      <c r="H83" s="61">
        <v>30000</v>
      </c>
      <c r="I83" s="61">
        <v>30000</v>
      </c>
      <c r="J83" s="63"/>
      <c r="K83" s="64"/>
      <c r="L83" s="15"/>
      <c r="M83" s="16"/>
      <c r="N83" s="15"/>
      <c r="O83" s="17"/>
    </row>
    <row r="84" spans="1:15" x14ac:dyDescent="0.3">
      <c r="A84" s="6" t="s">
        <v>104</v>
      </c>
      <c r="B84" s="7" t="s">
        <v>105</v>
      </c>
      <c r="C84" s="7"/>
      <c r="D84" s="7"/>
      <c r="E84" s="7"/>
      <c r="F84" s="7"/>
      <c r="G84" s="61">
        <v>300000</v>
      </c>
      <c r="H84" s="61">
        <v>330967</v>
      </c>
      <c r="I84" s="61">
        <v>201793.47</v>
      </c>
      <c r="J84" s="28">
        <v>1800000</v>
      </c>
      <c r="K84" s="29"/>
      <c r="L84" s="18">
        <v>0</v>
      </c>
      <c r="M84" s="19"/>
      <c r="N84" s="18">
        <v>1800000</v>
      </c>
      <c r="O84" s="20"/>
    </row>
    <row r="85" spans="1:15" x14ac:dyDescent="0.3">
      <c r="A85" s="6" t="s">
        <v>106</v>
      </c>
      <c r="B85" s="7" t="s">
        <v>107</v>
      </c>
      <c r="C85" s="7"/>
      <c r="D85" s="7"/>
      <c r="E85" s="7"/>
      <c r="F85" s="7"/>
      <c r="G85" s="61">
        <v>20000</v>
      </c>
      <c r="H85" s="61">
        <v>20000</v>
      </c>
      <c r="I85" s="61"/>
      <c r="J85" s="28">
        <v>20000</v>
      </c>
      <c r="K85" s="29"/>
      <c r="L85" s="18">
        <v>0</v>
      </c>
      <c r="M85" s="19"/>
      <c r="N85" s="18">
        <v>20000</v>
      </c>
      <c r="O85" s="20"/>
    </row>
    <row r="86" spans="1:15" x14ac:dyDescent="0.3">
      <c r="A86" s="6">
        <v>3321</v>
      </c>
      <c r="B86" s="7" t="s">
        <v>177</v>
      </c>
      <c r="C86" s="7"/>
      <c r="D86" s="7"/>
      <c r="E86" s="7"/>
      <c r="F86" s="7"/>
      <c r="G86" s="61"/>
      <c r="H86" s="61">
        <v>25000</v>
      </c>
      <c r="I86" s="61">
        <v>25000</v>
      </c>
      <c r="J86" s="63"/>
      <c r="K86" s="64"/>
      <c r="L86" s="15"/>
      <c r="M86" s="16"/>
      <c r="N86" s="15"/>
      <c r="O86" s="17"/>
    </row>
    <row r="87" spans="1:15" x14ac:dyDescent="0.3">
      <c r="A87" s="6" t="s">
        <v>25</v>
      </c>
      <c r="B87" s="7" t="s">
        <v>26</v>
      </c>
      <c r="C87" s="7"/>
      <c r="D87" s="7"/>
      <c r="E87" s="7"/>
      <c r="F87" s="7"/>
      <c r="G87" s="61">
        <v>35664000</v>
      </c>
      <c r="H87" s="61">
        <v>42364500</v>
      </c>
      <c r="I87" s="61">
        <v>17068364.57</v>
      </c>
      <c r="J87" s="28">
        <v>3306000</v>
      </c>
      <c r="K87" s="29"/>
      <c r="L87" s="18">
        <v>15104608</v>
      </c>
      <c r="M87" s="19"/>
      <c r="N87" s="18">
        <v>18410608</v>
      </c>
      <c r="O87" s="20"/>
    </row>
    <row r="88" spans="1:15" x14ac:dyDescent="0.3">
      <c r="A88" s="6" t="s">
        <v>108</v>
      </c>
      <c r="B88" s="7" t="s">
        <v>109</v>
      </c>
      <c r="C88" s="7"/>
      <c r="D88" s="7"/>
      <c r="E88" s="7"/>
      <c r="F88" s="7"/>
      <c r="G88" s="61">
        <v>1000000</v>
      </c>
      <c r="H88" s="61">
        <v>200000</v>
      </c>
      <c r="I88" s="61"/>
      <c r="J88" s="28">
        <v>250000</v>
      </c>
      <c r="K88" s="29"/>
      <c r="L88" s="18">
        <v>200000</v>
      </c>
      <c r="M88" s="19"/>
      <c r="N88" s="18">
        <v>450000</v>
      </c>
      <c r="O88" s="20"/>
    </row>
    <row r="89" spans="1:15" x14ac:dyDescent="0.3">
      <c r="A89" s="6" t="s">
        <v>27</v>
      </c>
      <c r="B89" s="7" t="s">
        <v>28</v>
      </c>
      <c r="C89" s="7"/>
      <c r="D89" s="7"/>
      <c r="E89" s="7"/>
      <c r="F89" s="7"/>
      <c r="G89" s="61">
        <v>1080000</v>
      </c>
      <c r="H89" s="61">
        <v>1513000</v>
      </c>
      <c r="I89" s="61">
        <v>965850.75</v>
      </c>
      <c r="J89" s="28">
        <v>1206000</v>
      </c>
      <c r="K89" s="29"/>
      <c r="L89" s="18">
        <v>1000000</v>
      </c>
      <c r="M89" s="19"/>
      <c r="N89" s="18">
        <v>2206000</v>
      </c>
      <c r="O89" s="20"/>
    </row>
    <row r="90" spans="1:15" x14ac:dyDescent="0.3">
      <c r="A90" s="6" t="s">
        <v>110</v>
      </c>
      <c r="B90" s="7" t="s">
        <v>111</v>
      </c>
      <c r="C90" s="7"/>
      <c r="D90" s="7"/>
      <c r="E90" s="7"/>
      <c r="F90" s="7"/>
      <c r="G90" s="61">
        <v>18743877</v>
      </c>
      <c r="H90" s="61">
        <v>17765122</v>
      </c>
      <c r="I90" s="61">
        <v>15293629</v>
      </c>
      <c r="J90" s="28">
        <v>17589517</v>
      </c>
      <c r="K90" s="29"/>
      <c r="L90" s="18">
        <v>0</v>
      </c>
      <c r="M90" s="19"/>
      <c r="N90" s="18">
        <v>17589517</v>
      </c>
      <c r="O90" s="20"/>
    </row>
    <row r="91" spans="1:15" x14ac:dyDescent="0.3">
      <c r="A91" s="6" t="s">
        <v>112</v>
      </c>
      <c r="B91" s="7" t="s">
        <v>113</v>
      </c>
      <c r="C91" s="7"/>
      <c r="D91" s="7"/>
      <c r="E91" s="7"/>
      <c r="F91" s="7"/>
      <c r="G91" s="61">
        <v>441000</v>
      </c>
      <c r="H91" s="61">
        <v>301000</v>
      </c>
      <c r="I91" s="61">
        <v>146362.4</v>
      </c>
      <c r="J91" s="28">
        <v>397500</v>
      </c>
      <c r="K91" s="29"/>
      <c r="L91" s="18">
        <v>0</v>
      </c>
      <c r="M91" s="19"/>
      <c r="N91" s="18">
        <v>397500</v>
      </c>
      <c r="O91" s="20"/>
    </row>
    <row r="92" spans="1:15" x14ac:dyDescent="0.3">
      <c r="A92" s="6" t="s">
        <v>29</v>
      </c>
      <c r="B92" s="7" t="s">
        <v>30</v>
      </c>
      <c r="C92" s="7"/>
      <c r="D92" s="7"/>
      <c r="E92" s="7"/>
      <c r="F92" s="7"/>
      <c r="G92" s="61">
        <v>10513000</v>
      </c>
      <c r="H92" s="61">
        <v>19713000</v>
      </c>
      <c r="I92" s="61">
        <v>17556330.98</v>
      </c>
      <c r="J92" s="28">
        <v>4008000</v>
      </c>
      <c r="K92" s="29"/>
      <c r="L92" s="18">
        <v>10500000</v>
      </c>
      <c r="M92" s="19"/>
      <c r="N92" s="18">
        <v>14508000</v>
      </c>
      <c r="O92" s="20"/>
    </row>
    <row r="93" spans="1:15" x14ac:dyDescent="0.3">
      <c r="A93" s="6" t="s">
        <v>114</v>
      </c>
      <c r="B93" s="7" t="s">
        <v>115</v>
      </c>
      <c r="C93" s="7"/>
      <c r="D93" s="7"/>
      <c r="E93" s="7"/>
      <c r="F93" s="7"/>
      <c r="G93" s="61">
        <v>8607339</v>
      </c>
      <c r="H93" s="61">
        <v>9942339</v>
      </c>
      <c r="I93" s="61">
        <v>4601234</v>
      </c>
      <c r="J93" s="28">
        <v>4407339</v>
      </c>
      <c r="K93" s="29"/>
      <c r="L93" s="18">
        <v>6000000</v>
      </c>
      <c r="M93" s="19"/>
      <c r="N93" s="18">
        <v>10407339</v>
      </c>
      <c r="O93" s="20"/>
    </row>
    <row r="94" spans="1:15" x14ac:dyDescent="0.3">
      <c r="A94" s="6" t="s">
        <v>116</v>
      </c>
      <c r="B94" s="7" t="s">
        <v>117</v>
      </c>
      <c r="C94" s="7"/>
      <c r="D94" s="7"/>
      <c r="E94" s="7"/>
      <c r="F94" s="7"/>
      <c r="G94" s="61">
        <v>11079400</v>
      </c>
      <c r="H94" s="61">
        <v>14149035</v>
      </c>
      <c r="I94" s="61">
        <v>11911737.65</v>
      </c>
      <c r="J94" s="28">
        <v>10202500</v>
      </c>
      <c r="K94" s="29"/>
      <c r="L94" s="18">
        <v>500000</v>
      </c>
      <c r="M94" s="19"/>
      <c r="N94" s="18">
        <v>10702500</v>
      </c>
      <c r="O94" s="20"/>
    </row>
    <row r="95" spans="1:15" x14ac:dyDescent="0.3">
      <c r="A95" s="6">
        <v>3525</v>
      </c>
      <c r="B95" s="7" t="s">
        <v>178</v>
      </c>
      <c r="C95" s="7"/>
      <c r="D95" s="7"/>
      <c r="E95" s="7"/>
      <c r="F95" s="7"/>
      <c r="G95" s="61"/>
      <c r="H95" s="61">
        <v>70000</v>
      </c>
      <c r="I95" s="61">
        <v>70000</v>
      </c>
      <c r="J95" s="63"/>
      <c r="K95" s="64"/>
      <c r="L95" s="15"/>
      <c r="M95" s="16"/>
      <c r="N95" s="15"/>
      <c r="O95" s="17"/>
    </row>
    <row r="96" spans="1:15" x14ac:dyDescent="0.3">
      <c r="A96" s="6">
        <v>3545</v>
      </c>
      <c r="B96" s="7" t="s">
        <v>179</v>
      </c>
      <c r="C96" s="7"/>
      <c r="D96" s="7"/>
      <c r="E96" s="7"/>
      <c r="F96" s="7"/>
      <c r="G96" s="61"/>
      <c r="H96" s="61">
        <v>40000</v>
      </c>
      <c r="I96" s="61">
        <v>40000</v>
      </c>
      <c r="J96" s="63"/>
      <c r="K96" s="64"/>
      <c r="L96" s="15"/>
      <c r="M96" s="16"/>
      <c r="N96" s="15"/>
      <c r="O96" s="17"/>
    </row>
    <row r="97" spans="1:15" x14ac:dyDescent="0.3">
      <c r="A97" s="6" t="s">
        <v>31</v>
      </c>
      <c r="B97" s="7" t="s">
        <v>32</v>
      </c>
      <c r="C97" s="7"/>
      <c r="D97" s="7"/>
      <c r="E97" s="7"/>
      <c r="F97" s="7"/>
      <c r="G97" s="61">
        <v>55498000</v>
      </c>
      <c r="H97" s="61">
        <v>57244608.460000001</v>
      </c>
      <c r="I97" s="61">
        <v>45382269.289999999</v>
      </c>
      <c r="J97" s="28">
        <v>43979000</v>
      </c>
      <c r="K97" s="29"/>
      <c r="L97" s="18">
        <v>9150000</v>
      </c>
      <c r="M97" s="19"/>
      <c r="N97" s="18">
        <v>53129000</v>
      </c>
      <c r="O97" s="20"/>
    </row>
    <row r="98" spans="1:15" x14ac:dyDescent="0.3">
      <c r="A98" s="6" t="s">
        <v>33</v>
      </c>
      <c r="B98" s="7" t="s">
        <v>34</v>
      </c>
      <c r="C98" s="7"/>
      <c r="D98" s="7"/>
      <c r="E98" s="7"/>
      <c r="F98" s="7"/>
      <c r="G98" s="61">
        <v>5317000</v>
      </c>
      <c r="H98" s="61">
        <v>5297356.3600000003</v>
      </c>
      <c r="I98" s="61">
        <v>3015586.4</v>
      </c>
      <c r="J98" s="28">
        <v>4740000</v>
      </c>
      <c r="K98" s="29"/>
      <c r="L98" s="18">
        <v>1000000</v>
      </c>
      <c r="M98" s="19"/>
      <c r="N98" s="18">
        <v>5740000</v>
      </c>
      <c r="O98" s="20"/>
    </row>
    <row r="99" spans="1:15" x14ac:dyDescent="0.3">
      <c r="A99" s="6" t="s">
        <v>118</v>
      </c>
      <c r="B99" s="7" t="s">
        <v>119</v>
      </c>
      <c r="C99" s="7"/>
      <c r="D99" s="7"/>
      <c r="E99" s="7"/>
      <c r="F99" s="7"/>
      <c r="G99" s="61">
        <v>2900000</v>
      </c>
      <c r="H99" s="61">
        <v>3950000</v>
      </c>
      <c r="I99" s="61">
        <v>3180399</v>
      </c>
      <c r="J99" s="28">
        <v>350000</v>
      </c>
      <c r="K99" s="29"/>
      <c r="L99" s="18">
        <v>2450000</v>
      </c>
      <c r="M99" s="19"/>
      <c r="N99" s="18">
        <v>2800000</v>
      </c>
      <c r="O99" s="20"/>
    </row>
    <row r="100" spans="1:15" x14ac:dyDescent="0.3">
      <c r="A100" s="6" t="s">
        <v>120</v>
      </c>
      <c r="B100" s="7" t="s">
        <v>121</v>
      </c>
      <c r="C100" s="7"/>
      <c r="D100" s="7"/>
      <c r="E100" s="7"/>
      <c r="F100" s="7"/>
      <c r="G100" s="61">
        <v>5460000</v>
      </c>
      <c r="H100" s="61">
        <v>5460000</v>
      </c>
      <c r="I100" s="61">
        <v>3980117.57</v>
      </c>
      <c r="J100" s="28">
        <v>5920000</v>
      </c>
      <c r="K100" s="29"/>
      <c r="L100" s="18">
        <v>0</v>
      </c>
      <c r="M100" s="19"/>
      <c r="N100" s="18">
        <v>5920000</v>
      </c>
      <c r="O100" s="20"/>
    </row>
    <row r="101" spans="1:15" x14ac:dyDescent="0.3">
      <c r="A101" s="6" t="s">
        <v>35</v>
      </c>
      <c r="B101" s="7" t="s">
        <v>36</v>
      </c>
      <c r="C101" s="7"/>
      <c r="D101" s="7"/>
      <c r="E101" s="7"/>
      <c r="F101" s="7"/>
      <c r="G101" s="61">
        <v>830000</v>
      </c>
      <c r="H101" s="61">
        <v>1115000</v>
      </c>
      <c r="I101" s="61">
        <v>510221.6</v>
      </c>
      <c r="J101" s="28">
        <v>1115000</v>
      </c>
      <c r="K101" s="29"/>
      <c r="L101" s="18">
        <v>0</v>
      </c>
      <c r="M101" s="19"/>
      <c r="N101" s="18">
        <v>1115000</v>
      </c>
      <c r="O101" s="20"/>
    </row>
    <row r="102" spans="1:15" x14ac:dyDescent="0.3">
      <c r="A102" s="6" t="s">
        <v>122</v>
      </c>
      <c r="B102" s="7" t="s">
        <v>123</v>
      </c>
      <c r="C102" s="7"/>
      <c r="D102" s="7"/>
      <c r="E102" s="7"/>
      <c r="F102" s="7"/>
      <c r="G102" s="61">
        <v>200000</v>
      </c>
      <c r="H102" s="61">
        <v>200000</v>
      </c>
      <c r="I102" s="61"/>
      <c r="J102" s="28">
        <v>200000</v>
      </c>
      <c r="K102" s="29"/>
      <c r="L102" s="18">
        <v>0</v>
      </c>
      <c r="M102" s="19"/>
      <c r="N102" s="18">
        <v>200000</v>
      </c>
      <c r="O102" s="20"/>
    </row>
    <row r="103" spans="1:15" x14ac:dyDescent="0.3">
      <c r="A103" s="6" t="s">
        <v>124</v>
      </c>
      <c r="B103" s="7" t="s">
        <v>125</v>
      </c>
      <c r="C103" s="7"/>
      <c r="D103" s="7"/>
      <c r="E103" s="7"/>
      <c r="F103" s="7"/>
      <c r="G103" s="61">
        <v>750000</v>
      </c>
      <c r="H103" s="61">
        <v>1634000</v>
      </c>
      <c r="I103" s="61">
        <v>416020</v>
      </c>
      <c r="J103" s="28">
        <v>1300000</v>
      </c>
      <c r="K103" s="29"/>
      <c r="L103" s="18">
        <v>0</v>
      </c>
      <c r="M103" s="19"/>
      <c r="N103" s="18">
        <v>1300000</v>
      </c>
      <c r="O103" s="20"/>
    </row>
    <row r="104" spans="1:15" x14ac:dyDescent="0.3">
      <c r="A104" s="6" t="s">
        <v>37</v>
      </c>
      <c r="B104" s="7" t="s">
        <v>38</v>
      </c>
      <c r="C104" s="7"/>
      <c r="D104" s="7"/>
      <c r="E104" s="7"/>
      <c r="F104" s="7"/>
      <c r="G104" s="61">
        <v>15424100</v>
      </c>
      <c r="H104" s="61">
        <v>6794062</v>
      </c>
      <c r="I104" s="61">
        <v>1644724.66</v>
      </c>
      <c r="J104" s="28">
        <v>2912600</v>
      </c>
      <c r="K104" s="29"/>
      <c r="L104" s="18">
        <v>11200000</v>
      </c>
      <c r="M104" s="19"/>
      <c r="N104" s="18">
        <v>14112600</v>
      </c>
      <c r="O104" s="20"/>
    </row>
    <row r="105" spans="1:15" x14ac:dyDescent="0.3">
      <c r="A105" s="6" t="s">
        <v>126</v>
      </c>
      <c r="B105" s="7" t="s">
        <v>127</v>
      </c>
      <c r="C105" s="7"/>
      <c r="D105" s="7"/>
      <c r="E105" s="7"/>
      <c r="F105" s="7"/>
      <c r="G105" s="61">
        <v>460000</v>
      </c>
      <c r="H105" s="61">
        <v>1200000</v>
      </c>
      <c r="I105" s="61">
        <v>680216</v>
      </c>
      <c r="J105" s="28">
        <v>0</v>
      </c>
      <c r="K105" s="29"/>
      <c r="L105" s="18">
        <v>300000</v>
      </c>
      <c r="M105" s="19"/>
      <c r="N105" s="18">
        <v>300000</v>
      </c>
      <c r="O105" s="20"/>
    </row>
    <row r="106" spans="1:15" x14ac:dyDescent="0.3">
      <c r="A106" s="6" t="s">
        <v>128</v>
      </c>
      <c r="B106" s="7" t="s">
        <v>129</v>
      </c>
      <c r="C106" s="7"/>
      <c r="D106" s="7"/>
      <c r="E106" s="7"/>
      <c r="F106" s="7"/>
      <c r="G106" s="61">
        <v>146000</v>
      </c>
      <c r="H106" s="61">
        <v>146000</v>
      </c>
      <c r="I106" s="61">
        <v>47002.55</v>
      </c>
      <c r="J106" s="28">
        <v>121000</v>
      </c>
      <c r="K106" s="29"/>
      <c r="L106" s="18">
        <v>0</v>
      </c>
      <c r="M106" s="19"/>
      <c r="N106" s="18">
        <v>121000</v>
      </c>
      <c r="O106" s="20"/>
    </row>
    <row r="107" spans="1:15" x14ac:dyDescent="0.3">
      <c r="A107" s="6" t="s">
        <v>39</v>
      </c>
      <c r="B107" s="7" t="s">
        <v>40</v>
      </c>
      <c r="C107" s="7"/>
      <c r="D107" s="7"/>
      <c r="E107" s="7"/>
      <c r="F107" s="7"/>
      <c r="G107" s="61">
        <v>22875000</v>
      </c>
      <c r="H107" s="61">
        <v>24171497.140000001</v>
      </c>
      <c r="I107" s="61">
        <v>15733470.779999999</v>
      </c>
      <c r="J107" s="28">
        <v>24477500</v>
      </c>
      <c r="K107" s="29"/>
      <c r="L107" s="18">
        <v>500000</v>
      </c>
      <c r="M107" s="19"/>
      <c r="N107" s="18">
        <v>24977500</v>
      </c>
      <c r="O107" s="20"/>
    </row>
    <row r="108" spans="1:15" x14ac:dyDescent="0.3">
      <c r="A108" s="6" t="s">
        <v>41</v>
      </c>
      <c r="B108" s="7" t="s">
        <v>42</v>
      </c>
      <c r="C108" s="7"/>
      <c r="D108" s="7"/>
      <c r="E108" s="7"/>
      <c r="F108" s="7"/>
      <c r="G108" s="61">
        <v>2000000</v>
      </c>
      <c r="H108" s="61">
        <v>4067619.72</v>
      </c>
      <c r="I108" s="61">
        <v>1951442.51</v>
      </c>
      <c r="J108" s="28">
        <v>3000000</v>
      </c>
      <c r="K108" s="29"/>
      <c r="L108" s="18">
        <v>0</v>
      </c>
      <c r="M108" s="19"/>
      <c r="N108" s="18">
        <v>3000000</v>
      </c>
      <c r="O108" s="20"/>
    </row>
    <row r="109" spans="1:15" x14ac:dyDescent="0.3">
      <c r="A109" s="6" t="s">
        <v>43</v>
      </c>
      <c r="B109" s="7" t="s">
        <v>44</v>
      </c>
      <c r="C109" s="7"/>
      <c r="D109" s="7"/>
      <c r="E109" s="7"/>
      <c r="F109" s="7"/>
      <c r="G109" s="61">
        <v>1050000</v>
      </c>
      <c r="H109" s="61">
        <v>1050000</v>
      </c>
      <c r="I109" s="61">
        <v>855313.8</v>
      </c>
      <c r="J109" s="28">
        <v>1100000</v>
      </c>
      <c r="K109" s="29"/>
      <c r="L109" s="18">
        <v>0</v>
      </c>
      <c r="M109" s="19"/>
      <c r="N109" s="18">
        <v>1100000</v>
      </c>
      <c r="O109" s="20"/>
    </row>
    <row r="110" spans="1:15" x14ac:dyDescent="0.3">
      <c r="A110" s="6" t="s">
        <v>130</v>
      </c>
      <c r="B110" s="7" t="s">
        <v>131</v>
      </c>
      <c r="C110" s="7"/>
      <c r="D110" s="7"/>
      <c r="E110" s="7"/>
      <c r="F110" s="7"/>
      <c r="G110" s="61">
        <v>15000</v>
      </c>
      <c r="H110" s="61">
        <v>15000</v>
      </c>
      <c r="I110" s="61">
        <v>3448.5</v>
      </c>
      <c r="J110" s="28">
        <v>5000</v>
      </c>
      <c r="K110" s="29"/>
      <c r="L110" s="18">
        <v>0</v>
      </c>
      <c r="M110" s="19"/>
      <c r="N110" s="18">
        <v>5000</v>
      </c>
      <c r="O110" s="20"/>
    </row>
    <row r="111" spans="1:15" x14ac:dyDescent="0.3">
      <c r="A111" s="6">
        <v>3741</v>
      </c>
      <c r="B111" s="7" t="s">
        <v>180</v>
      </c>
      <c r="C111" s="7"/>
      <c r="D111" s="7"/>
      <c r="E111" s="7"/>
      <c r="F111" s="7"/>
      <c r="G111" s="61"/>
      <c r="H111" s="61">
        <v>80000</v>
      </c>
      <c r="I111" s="61">
        <v>80000</v>
      </c>
      <c r="J111" s="63"/>
      <c r="K111" s="64"/>
      <c r="L111" s="15"/>
      <c r="M111" s="16"/>
      <c r="N111" s="15"/>
      <c r="O111" s="17"/>
    </row>
    <row r="112" spans="1:15" x14ac:dyDescent="0.3">
      <c r="A112" s="6" t="s">
        <v>132</v>
      </c>
      <c r="B112" s="7" t="s">
        <v>133</v>
      </c>
      <c r="C112" s="7"/>
      <c r="D112" s="7"/>
      <c r="E112" s="7"/>
      <c r="F112" s="7"/>
      <c r="G112" s="61">
        <v>228000</v>
      </c>
      <c r="H112" s="61">
        <v>272600</v>
      </c>
      <c r="I112" s="61">
        <v>106312</v>
      </c>
      <c r="J112" s="28">
        <v>198000</v>
      </c>
      <c r="K112" s="29"/>
      <c r="L112" s="18">
        <v>0</v>
      </c>
      <c r="M112" s="19"/>
      <c r="N112" s="18">
        <v>198000</v>
      </c>
      <c r="O112" s="20"/>
    </row>
    <row r="113" spans="1:15" x14ac:dyDescent="0.3">
      <c r="A113" s="6" t="s">
        <v>134</v>
      </c>
      <c r="B113" s="7" t="s">
        <v>135</v>
      </c>
      <c r="C113" s="7"/>
      <c r="D113" s="7"/>
      <c r="E113" s="7"/>
      <c r="F113" s="7"/>
      <c r="G113" s="61">
        <v>47000</v>
      </c>
      <c r="H113" s="61">
        <v>47000</v>
      </c>
      <c r="I113" s="61"/>
      <c r="J113" s="28">
        <v>47000</v>
      </c>
      <c r="K113" s="29"/>
      <c r="L113" s="18">
        <v>0</v>
      </c>
      <c r="M113" s="19"/>
      <c r="N113" s="18">
        <v>47000</v>
      </c>
      <c r="O113" s="20"/>
    </row>
    <row r="114" spans="1:15" x14ac:dyDescent="0.3">
      <c r="A114" s="6" t="s">
        <v>45</v>
      </c>
      <c r="B114" s="7" t="s">
        <v>46</v>
      </c>
      <c r="C114" s="7"/>
      <c r="D114" s="7"/>
      <c r="E114" s="7"/>
      <c r="F114" s="7"/>
      <c r="G114" s="61">
        <v>14064000</v>
      </c>
      <c r="H114" s="61">
        <v>13465500</v>
      </c>
      <c r="I114" s="61">
        <v>10051780.869999999</v>
      </c>
      <c r="J114" s="28">
        <v>12755000</v>
      </c>
      <c r="K114" s="29"/>
      <c r="L114" s="18">
        <v>1100000</v>
      </c>
      <c r="M114" s="19"/>
      <c r="N114" s="18">
        <v>13855000</v>
      </c>
      <c r="O114" s="20"/>
    </row>
    <row r="115" spans="1:15" x14ac:dyDescent="0.3">
      <c r="A115" s="6" t="s">
        <v>136</v>
      </c>
      <c r="B115" s="7" t="s">
        <v>137</v>
      </c>
      <c r="C115" s="7"/>
      <c r="D115" s="7"/>
      <c r="E115" s="7"/>
      <c r="F115" s="7"/>
      <c r="G115" s="61">
        <v>20000</v>
      </c>
      <c r="H115" s="61">
        <v>20000</v>
      </c>
      <c r="I115" s="61"/>
      <c r="J115" s="28">
        <v>20000</v>
      </c>
      <c r="K115" s="29"/>
      <c r="L115" s="18">
        <v>0</v>
      </c>
      <c r="M115" s="19"/>
      <c r="N115" s="18">
        <v>20000</v>
      </c>
      <c r="O115" s="20"/>
    </row>
    <row r="116" spans="1:15" x14ac:dyDescent="0.3">
      <c r="A116" s="6" t="s">
        <v>138</v>
      </c>
      <c r="B116" s="7" t="s">
        <v>139</v>
      </c>
      <c r="C116" s="7"/>
      <c r="D116" s="7"/>
      <c r="E116" s="7"/>
      <c r="F116" s="7"/>
      <c r="G116" s="61">
        <v>1678100</v>
      </c>
      <c r="H116" s="61">
        <v>1678100</v>
      </c>
      <c r="I116" s="61"/>
      <c r="J116" s="28">
        <v>0</v>
      </c>
      <c r="K116" s="29"/>
      <c r="L116" s="18">
        <v>760750</v>
      </c>
      <c r="M116" s="19"/>
      <c r="N116" s="18">
        <v>760750</v>
      </c>
      <c r="O116" s="20"/>
    </row>
    <row r="117" spans="1:15" x14ac:dyDescent="0.3">
      <c r="A117" s="6" t="s">
        <v>140</v>
      </c>
      <c r="B117" s="7" t="s">
        <v>141</v>
      </c>
      <c r="C117" s="7"/>
      <c r="D117" s="7"/>
      <c r="E117" s="7"/>
      <c r="F117" s="7"/>
      <c r="G117" s="61">
        <v>1370000</v>
      </c>
      <c r="H117" s="61">
        <v>1116750</v>
      </c>
      <c r="I117" s="61">
        <v>785718.69</v>
      </c>
      <c r="J117" s="28">
        <v>1410000</v>
      </c>
      <c r="K117" s="29"/>
      <c r="L117" s="18">
        <v>0</v>
      </c>
      <c r="M117" s="19"/>
      <c r="N117" s="18">
        <v>1410000</v>
      </c>
      <c r="O117" s="20"/>
    </row>
    <row r="118" spans="1:15" x14ac:dyDescent="0.3">
      <c r="A118" s="6">
        <v>4312</v>
      </c>
      <c r="B118" s="7" t="s">
        <v>181</v>
      </c>
      <c r="C118" s="7"/>
      <c r="D118" s="7"/>
      <c r="E118" s="7"/>
      <c r="F118" s="7"/>
      <c r="G118" s="61"/>
      <c r="H118" s="61">
        <v>30000</v>
      </c>
      <c r="I118" s="61">
        <v>30000</v>
      </c>
      <c r="J118" s="63"/>
      <c r="K118" s="64"/>
      <c r="L118" s="15"/>
      <c r="M118" s="16"/>
      <c r="N118" s="15"/>
      <c r="O118" s="17"/>
    </row>
    <row r="119" spans="1:15" x14ac:dyDescent="0.3">
      <c r="A119" s="6" t="s">
        <v>142</v>
      </c>
      <c r="B119" s="7" t="s">
        <v>143</v>
      </c>
      <c r="C119" s="7"/>
      <c r="D119" s="7"/>
      <c r="E119" s="7"/>
      <c r="F119" s="7"/>
      <c r="G119" s="61">
        <v>208000</v>
      </c>
      <c r="H119" s="61">
        <v>341120</v>
      </c>
      <c r="I119" s="61">
        <v>46056.01</v>
      </c>
      <c r="J119" s="28">
        <v>140000</v>
      </c>
      <c r="K119" s="29"/>
      <c r="L119" s="18">
        <v>0</v>
      </c>
      <c r="M119" s="19"/>
      <c r="N119" s="18">
        <v>140000</v>
      </c>
      <c r="O119" s="20"/>
    </row>
    <row r="120" spans="1:15" x14ac:dyDescent="0.3">
      <c r="A120" s="6" t="s">
        <v>144</v>
      </c>
      <c r="B120" s="7" t="s">
        <v>145</v>
      </c>
      <c r="C120" s="7"/>
      <c r="D120" s="7"/>
      <c r="E120" s="7"/>
      <c r="F120" s="7"/>
      <c r="G120" s="61">
        <v>157000</v>
      </c>
      <c r="H120" s="61">
        <v>107000</v>
      </c>
      <c r="I120" s="61">
        <v>81010.97</v>
      </c>
      <c r="J120" s="28">
        <v>155000</v>
      </c>
      <c r="K120" s="29"/>
      <c r="L120" s="18">
        <v>0</v>
      </c>
      <c r="M120" s="19"/>
      <c r="N120" s="18">
        <v>155000</v>
      </c>
      <c r="O120" s="20"/>
    </row>
    <row r="121" spans="1:15" x14ac:dyDescent="0.3">
      <c r="A121" s="6" t="s">
        <v>146</v>
      </c>
      <c r="B121" s="7" t="s">
        <v>147</v>
      </c>
      <c r="C121" s="7"/>
      <c r="D121" s="7"/>
      <c r="E121" s="7"/>
      <c r="F121" s="7"/>
      <c r="G121" s="61">
        <v>10000</v>
      </c>
      <c r="H121" s="61">
        <v>10000</v>
      </c>
      <c r="I121" s="61"/>
      <c r="J121" s="28">
        <v>10000</v>
      </c>
      <c r="K121" s="29"/>
      <c r="L121" s="18">
        <v>0</v>
      </c>
      <c r="M121" s="19"/>
      <c r="N121" s="18">
        <v>10000</v>
      </c>
      <c r="O121" s="20"/>
    </row>
    <row r="122" spans="1:15" x14ac:dyDescent="0.3">
      <c r="A122" s="6" t="s">
        <v>161</v>
      </c>
      <c r="B122" s="7" t="s">
        <v>162</v>
      </c>
      <c r="C122" s="7"/>
      <c r="D122" s="7"/>
      <c r="E122" s="7"/>
      <c r="F122" s="7"/>
      <c r="G122" s="61">
        <v>4400000</v>
      </c>
      <c r="H122" s="61">
        <v>4760000</v>
      </c>
      <c r="I122" s="61">
        <v>4095000</v>
      </c>
      <c r="J122" s="28">
        <v>4200000</v>
      </c>
      <c r="K122" s="29"/>
      <c r="L122" s="18">
        <v>0</v>
      </c>
      <c r="M122" s="19"/>
      <c r="N122" s="18">
        <v>4200000</v>
      </c>
      <c r="O122" s="20"/>
    </row>
    <row r="123" spans="1:15" x14ac:dyDescent="0.3">
      <c r="A123" s="6" t="s">
        <v>47</v>
      </c>
      <c r="B123" s="7" t="s">
        <v>182</v>
      </c>
      <c r="C123" s="7"/>
      <c r="D123" s="7"/>
      <c r="E123" s="7"/>
      <c r="F123" s="7"/>
      <c r="G123" s="61">
        <v>738296</v>
      </c>
      <c r="H123" s="61">
        <v>732938.4</v>
      </c>
      <c r="I123" s="61">
        <v>594357.9</v>
      </c>
      <c r="J123" s="28">
        <v>790120</v>
      </c>
      <c r="K123" s="29"/>
      <c r="L123" s="18">
        <v>0</v>
      </c>
      <c r="M123" s="19"/>
      <c r="N123" s="18">
        <v>790120</v>
      </c>
      <c r="O123" s="20"/>
    </row>
    <row r="124" spans="1:15" x14ac:dyDescent="0.3">
      <c r="A124" s="6" t="s">
        <v>49</v>
      </c>
      <c r="B124" s="7" t="s">
        <v>50</v>
      </c>
      <c r="C124" s="7"/>
      <c r="D124" s="7"/>
      <c r="E124" s="7"/>
      <c r="F124" s="7"/>
      <c r="G124" s="61">
        <v>10000</v>
      </c>
      <c r="H124" s="61">
        <v>10000</v>
      </c>
      <c r="I124" s="61"/>
      <c r="J124" s="28">
        <v>10000</v>
      </c>
      <c r="K124" s="29"/>
      <c r="L124" s="18">
        <v>0</v>
      </c>
      <c r="M124" s="19"/>
      <c r="N124" s="18">
        <v>10000</v>
      </c>
      <c r="O124" s="20"/>
    </row>
    <row r="125" spans="1:15" x14ac:dyDescent="0.3">
      <c r="A125" s="6" t="s">
        <v>148</v>
      </c>
      <c r="B125" s="7" t="s">
        <v>149</v>
      </c>
      <c r="C125" s="7"/>
      <c r="D125" s="7"/>
      <c r="E125" s="7"/>
      <c r="F125" s="7"/>
      <c r="G125" s="61">
        <v>9000</v>
      </c>
      <c r="H125" s="61">
        <v>9000</v>
      </c>
      <c r="I125" s="61">
        <v>9000</v>
      </c>
      <c r="J125" s="28">
        <v>9000</v>
      </c>
      <c r="K125" s="29"/>
      <c r="L125" s="18">
        <v>0</v>
      </c>
      <c r="M125" s="19"/>
      <c r="N125" s="18">
        <v>9000</v>
      </c>
      <c r="O125" s="20"/>
    </row>
    <row r="126" spans="1:15" x14ac:dyDescent="0.3">
      <c r="A126" s="6" t="s">
        <v>150</v>
      </c>
      <c r="B126" s="7" t="s">
        <v>151</v>
      </c>
      <c r="C126" s="7"/>
      <c r="D126" s="7"/>
      <c r="E126" s="7"/>
      <c r="F126" s="7"/>
      <c r="G126" s="61">
        <v>200000</v>
      </c>
      <c r="H126" s="61">
        <v>1422456.93</v>
      </c>
      <c r="I126" s="61">
        <v>1391739.84</v>
      </c>
      <c r="J126" s="28">
        <v>300000</v>
      </c>
      <c r="K126" s="29"/>
      <c r="L126" s="18">
        <v>0</v>
      </c>
      <c r="M126" s="19"/>
      <c r="N126" s="18">
        <v>300000</v>
      </c>
      <c r="O126" s="20"/>
    </row>
    <row r="127" spans="1:15" x14ac:dyDescent="0.3">
      <c r="A127" s="6" t="s">
        <v>51</v>
      </c>
      <c r="B127" s="7" t="s">
        <v>52</v>
      </c>
      <c r="C127" s="7"/>
      <c r="D127" s="7"/>
      <c r="E127" s="7"/>
      <c r="F127" s="7"/>
      <c r="G127" s="61">
        <v>22626969</v>
      </c>
      <c r="H127" s="61">
        <v>23472387</v>
      </c>
      <c r="I127" s="61">
        <v>18973324.129999999</v>
      </c>
      <c r="J127" s="28">
        <v>17110482</v>
      </c>
      <c r="K127" s="29"/>
      <c r="L127" s="18">
        <v>0</v>
      </c>
      <c r="M127" s="19"/>
      <c r="N127" s="18">
        <v>17110482</v>
      </c>
      <c r="O127" s="20"/>
    </row>
    <row r="128" spans="1:15" x14ac:dyDescent="0.3">
      <c r="A128" s="6" t="s">
        <v>53</v>
      </c>
      <c r="B128" s="7" t="s">
        <v>54</v>
      </c>
      <c r="C128" s="7"/>
      <c r="D128" s="7"/>
      <c r="E128" s="7"/>
      <c r="F128" s="7"/>
      <c r="G128" s="61">
        <v>5031050</v>
      </c>
      <c r="H128" s="61">
        <v>5058050</v>
      </c>
      <c r="I128" s="61">
        <v>4195877.22</v>
      </c>
      <c r="J128" s="28">
        <v>3924034</v>
      </c>
      <c r="K128" s="29"/>
      <c r="L128" s="18">
        <v>0</v>
      </c>
      <c r="M128" s="19"/>
      <c r="N128" s="18">
        <v>3924034</v>
      </c>
      <c r="O128" s="20"/>
    </row>
    <row r="129" spans="1:15" x14ac:dyDescent="0.3">
      <c r="A129" s="6">
        <v>5522</v>
      </c>
      <c r="B129" s="7" t="s">
        <v>183</v>
      </c>
      <c r="C129" s="7"/>
      <c r="D129" s="7"/>
      <c r="E129" s="7"/>
      <c r="F129" s="7"/>
      <c r="G129" s="61">
        <v>15000000</v>
      </c>
      <c r="H129" s="61">
        <v>1000000</v>
      </c>
      <c r="I129" s="61">
        <v>850993</v>
      </c>
      <c r="J129" s="63"/>
      <c r="K129" s="64"/>
      <c r="L129" s="15"/>
      <c r="M129" s="16"/>
      <c r="N129" s="15"/>
      <c r="O129" s="17"/>
    </row>
    <row r="130" spans="1:15" x14ac:dyDescent="0.3">
      <c r="A130" s="6" t="s">
        <v>152</v>
      </c>
      <c r="B130" s="7" t="s">
        <v>153</v>
      </c>
      <c r="C130" s="7"/>
      <c r="D130" s="7"/>
      <c r="E130" s="7"/>
      <c r="F130" s="7"/>
      <c r="G130" s="61">
        <v>3076000</v>
      </c>
      <c r="H130" s="61">
        <v>3512000</v>
      </c>
      <c r="I130" s="61">
        <v>2740169.64</v>
      </c>
      <c r="J130" s="28">
        <v>3237000</v>
      </c>
      <c r="K130" s="29"/>
      <c r="L130" s="18">
        <v>0</v>
      </c>
      <c r="M130" s="19"/>
      <c r="N130" s="18">
        <v>3237000</v>
      </c>
      <c r="O130" s="20"/>
    </row>
    <row r="131" spans="1:15" x14ac:dyDescent="0.3">
      <c r="A131" s="6">
        <v>6115</v>
      </c>
      <c r="B131" s="7" t="s">
        <v>184</v>
      </c>
      <c r="C131" s="7"/>
      <c r="D131" s="7"/>
      <c r="E131" s="7"/>
      <c r="F131" s="7"/>
      <c r="G131" s="61"/>
      <c r="H131" s="61">
        <v>453000</v>
      </c>
      <c r="I131" s="61">
        <v>162167</v>
      </c>
      <c r="J131" s="63"/>
      <c r="K131" s="64"/>
      <c r="L131" s="15"/>
      <c r="M131" s="16"/>
      <c r="N131" s="15"/>
      <c r="O131" s="17"/>
    </row>
    <row r="132" spans="1:15" x14ac:dyDescent="0.3">
      <c r="A132" s="6" t="s">
        <v>55</v>
      </c>
      <c r="B132" s="7" t="s">
        <v>56</v>
      </c>
      <c r="C132" s="7"/>
      <c r="D132" s="7"/>
      <c r="E132" s="7"/>
      <c r="F132" s="7"/>
      <c r="G132" s="61">
        <v>76784520</v>
      </c>
      <c r="H132" s="61">
        <v>88185769.799999997</v>
      </c>
      <c r="I132" s="61">
        <v>65391077.210000001</v>
      </c>
      <c r="J132" s="28">
        <v>80706802</v>
      </c>
      <c r="K132" s="29"/>
      <c r="L132" s="18">
        <v>1850000</v>
      </c>
      <c r="M132" s="19"/>
      <c r="N132" s="18">
        <v>82556802</v>
      </c>
      <c r="O132" s="20"/>
    </row>
    <row r="133" spans="1:15" x14ac:dyDescent="0.3">
      <c r="A133" s="6" t="s">
        <v>57</v>
      </c>
      <c r="B133" s="7" t="s">
        <v>58</v>
      </c>
      <c r="C133" s="7"/>
      <c r="D133" s="7"/>
      <c r="E133" s="7"/>
      <c r="F133" s="7"/>
      <c r="G133" s="61">
        <v>110000</v>
      </c>
      <c r="H133" s="61">
        <v>230000</v>
      </c>
      <c r="I133" s="61">
        <v>140432.20000000001</v>
      </c>
      <c r="J133" s="28">
        <v>135000</v>
      </c>
      <c r="K133" s="29"/>
      <c r="L133" s="18">
        <v>0</v>
      </c>
      <c r="M133" s="19"/>
      <c r="N133" s="18">
        <v>135000</v>
      </c>
      <c r="O133" s="20"/>
    </row>
    <row r="134" spans="1:15" x14ac:dyDescent="0.3">
      <c r="A134" s="6" t="s">
        <v>154</v>
      </c>
      <c r="B134" s="7" t="s">
        <v>155</v>
      </c>
      <c r="C134" s="7"/>
      <c r="D134" s="7"/>
      <c r="E134" s="7"/>
      <c r="F134" s="7"/>
      <c r="G134" s="61">
        <v>1625000</v>
      </c>
      <c r="H134" s="61">
        <v>1625000</v>
      </c>
      <c r="I134" s="61">
        <v>1557153</v>
      </c>
      <c r="J134" s="28">
        <v>1625000</v>
      </c>
      <c r="K134" s="29"/>
      <c r="L134" s="18">
        <v>0</v>
      </c>
      <c r="M134" s="19"/>
      <c r="N134" s="18">
        <v>1625000</v>
      </c>
      <c r="O134" s="20"/>
    </row>
    <row r="135" spans="1:15" x14ac:dyDescent="0.3">
      <c r="A135" s="6" t="s">
        <v>156</v>
      </c>
      <c r="B135" s="7" t="s">
        <v>157</v>
      </c>
      <c r="C135" s="7"/>
      <c r="D135" s="7"/>
      <c r="E135" s="7"/>
      <c r="F135" s="7"/>
      <c r="G135" s="62">
        <v>12500000</v>
      </c>
      <c r="H135" s="62">
        <v>11060342</v>
      </c>
      <c r="I135" s="62">
        <v>7650396.3399999999</v>
      </c>
      <c r="J135" s="73">
        <v>11500000</v>
      </c>
      <c r="K135" s="74"/>
      <c r="L135" s="75">
        <v>0</v>
      </c>
      <c r="M135" s="19"/>
      <c r="N135" s="18">
        <v>11500000</v>
      </c>
      <c r="O135" s="20"/>
    </row>
    <row r="136" spans="1:15" ht="15" thickBot="1" x14ac:dyDescent="0.35">
      <c r="A136" s="70">
        <v>6402</v>
      </c>
      <c r="B136" s="25" t="s">
        <v>185</v>
      </c>
      <c r="C136" s="25"/>
      <c r="D136" s="25"/>
      <c r="E136" s="25"/>
      <c r="F136" s="25"/>
      <c r="G136" s="76"/>
      <c r="H136" s="76">
        <v>175651</v>
      </c>
      <c r="I136" s="76">
        <v>175651</v>
      </c>
      <c r="J136" s="77"/>
      <c r="K136" s="79"/>
      <c r="L136" s="79"/>
      <c r="M136" s="78"/>
      <c r="N136" s="71"/>
      <c r="O136" s="72"/>
    </row>
    <row r="137" spans="1:15" ht="15" thickBot="1" x14ac:dyDescent="0.35">
      <c r="A137" s="12" t="s">
        <v>158</v>
      </c>
      <c r="B137" s="13"/>
      <c r="C137" s="13"/>
      <c r="D137" s="13"/>
      <c r="E137" s="13"/>
      <c r="F137" s="13"/>
      <c r="G137" s="59">
        <f>SUM(G55:G136)</f>
        <v>488224113.14999998</v>
      </c>
      <c r="H137" s="59">
        <f t="shared" ref="H137:I137" si="1">SUM(H55:H136)</f>
        <v>527882778.10000002</v>
      </c>
      <c r="I137" s="59">
        <f t="shared" si="1"/>
        <v>362231543.36999995</v>
      </c>
      <c r="J137" s="21">
        <v>350175518.13</v>
      </c>
      <c r="K137" s="22"/>
      <c r="L137" s="23">
        <v>94665358</v>
      </c>
      <c r="M137" s="22"/>
      <c r="N137" s="23">
        <v>444840876.13</v>
      </c>
      <c r="O137" s="24"/>
    </row>
    <row r="142" spans="1:15" x14ac:dyDescent="0.3">
      <c r="L142" s="80" t="s">
        <v>186</v>
      </c>
      <c r="M142" s="80"/>
      <c r="N142" s="80"/>
    </row>
    <row r="143" spans="1:15" x14ac:dyDescent="0.3">
      <c r="L143" s="80" t="s">
        <v>187</v>
      </c>
      <c r="M143" s="80"/>
      <c r="N143" s="80"/>
    </row>
  </sheetData>
  <mergeCells count="310">
    <mergeCell ref="E5:G5"/>
    <mergeCell ref="E52:G52"/>
    <mergeCell ref="L142:N142"/>
    <mergeCell ref="L143:N143"/>
    <mergeCell ref="J135:K135"/>
    <mergeCell ref="L135:M135"/>
    <mergeCell ref="N135:O135"/>
    <mergeCell ref="J137:K137"/>
    <mergeCell ref="L137:M137"/>
    <mergeCell ref="N137:O137"/>
    <mergeCell ref="J133:K133"/>
    <mergeCell ref="L133:M133"/>
    <mergeCell ref="N133:O133"/>
    <mergeCell ref="J134:K134"/>
    <mergeCell ref="L134:M134"/>
    <mergeCell ref="N134:O134"/>
    <mergeCell ref="J130:K130"/>
    <mergeCell ref="L130:M130"/>
    <mergeCell ref="N130:O130"/>
    <mergeCell ref="J132:K132"/>
    <mergeCell ref="L132:M132"/>
    <mergeCell ref="N132:O132"/>
    <mergeCell ref="J127:K127"/>
    <mergeCell ref="L127:M127"/>
    <mergeCell ref="N127:O127"/>
    <mergeCell ref="J128:K128"/>
    <mergeCell ref="L128:M128"/>
    <mergeCell ref="N128:O128"/>
    <mergeCell ref="J125:K125"/>
    <mergeCell ref="L125:M125"/>
    <mergeCell ref="N125:O125"/>
    <mergeCell ref="J126:K126"/>
    <mergeCell ref="L126:M126"/>
    <mergeCell ref="N126:O126"/>
    <mergeCell ref="J123:K123"/>
    <mergeCell ref="L123:M123"/>
    <mergeCell ref="N123:O123"/>
    <mergeCell ref="J124:K124"/>
    <mergeCell ref="L124:M124"/>
    <mergeCell ref="N124:O124"/>
    <mergeCell ref="J121:K121"/>
    <mergeCell ref="L121:M121"/>
    <mergeCell ref="N121:O121"/>
    <mergeCell ref="J122:K122"/>
    <mergeCell ref="L122:M122"/>
    <mergeCell ref="N122:O122"/>
    <mergeCell ref="J119:K119"/>
    <mergeCell ref="L119:M119"/>
    <mergeCell ref="N119:O119"/>
    <mergeCell ref="J120:K120"/>
    <mergeCell ref="L120:M120"/>
    <mergeCell ref="N120:O120"/>
    <mergeCell ref="J116:K116"/>
    <mergeCell ref="L116:M116"/>
    <mergeCell ref="N116:O116"/>
    <mergeCell ref="J117:K117"/>
    <mergeCell ref="L117:M117"/>
    <mergeCell ref="N117:O117"/>
    <mergeCell ref="J114:K114"/>
    <mergeCell ref="L114:M114"/>
    <mergeCell ref="N114:O114"/>
    <mergeCell ref="J115:K115"/>
    <mergeCell ref="L115:M115"/>
    <mergeCell ref="N115:O115"/>
    <mergeCell ref="J112:K112"/>
    <mergeCell ref="L112:M112"/>
    <mergeCell ref="N112:O112"/>
    <mergeCell ref="J113:K113"/>
    <mergeCell ref="L113:M113"/>
    <mergeCell ref="N113:O113"/>
    <mergeCell ref="J109:K109"/>
    <mergeCell ref="L109:M109"/>
    <mergeCell ref="N109:O109"/>
    <mergeCell ref="J110:K110"/>
    <mergeCell ref="L110:M110"/>
    <mergeCell ref="N110:O110"/>
    <mergeCell ref="J107:K107"/>
    <mergeCell ref="L107:M107"/>
    <mergeCell ref="N107:O107"/>
    <mergeCell ref="J108:K108"/>
    <mergeCell ref="L108:M108"/>
    <mergeCell ref="N108:O108"/>
    <mergeCell ref="J105:K105"/>
    <mergeCell ref="L105:M105"/>
    <mergeCell ref="N105:O105"/>
    <mergeCell ref="J106:K106"/>
    <mergeCell ref="L106:M106"/>
    <mergeCell ref="N106:O106"/>
    <mergeCell ref="J103:K103"/>
    <mergeCell ref="L103:M103"/>
    <mergeCell ref="N103:O103"/>
    <mergeCell ref="J104:K104"/>
    <mergeCell ref="L104:M104"/>
    <mergeCell ref="N104:O104"/>
    <mergeCell ref="J101:K101"/>
    <mergeCell ref="L101:M101"/>
    <mergeCell ref="N101:O101"/>
    <mergeCell ref="J102:K102"/>
    <mergeCell ref="L102:M102"/>
    <mergeCell ref="N102:O102"/>
    <mergeCell ref="J99:K99"/>
    <mergeCell ref="L99:M99"/>
    <mergeCell ref="N99:O99"/>
    <mergeCell ref="J100:K100"/>
    <mergeCell ref="L100:M100"/>
    <mergeCell ref="N100:O100"/>
    <mergeCell ref="J97:K97"/>
    <mergeCell ref="L97:M97"/>
    <mergeCell ref="N97:O97"/>
    <mergeCell ref="J98:K98"/>
    <mergeCell ref="L98:M98"/>
    <mergeCell ref="N98:O98"/>
    <mergeCell ref="J93:K93"/>
    <mergeCell ref="L93:M93"/>
    <mergeCell ref="N93:O93"/>
    <mergeCell ref="J94:K94"/>
    <mergeCell ref="L94:M94"/>
    <mergeCell ref="N94:O94"/>
    <mergeCell ref="J91:K91"/>
    <mergeCell ref="L91:M91"/>
    <mergeCell ref="N91:O91"/>
    <mergeCell ref="J92:K92"/>
    <mergeCell ref="L92:M92"/>
    <mergeCell ref="N92:O92"/>
    <mergeCell ref="J89:K89"/>
    <mergeCell ref="L89:M89"/>
    <mergeCell ref="N89:O89"/>
    <mergeCell ref="J90:K90"/>
    <mergeCell ref="L90:M90"/>
    <mergeCell ref="N90:O90"/>
    <mergeCell ref="J87:K87"/>
    <mergeCell ref="L87:M87"/>
    <mergeCell ref="N87:O87"/>
    <mergeCell ref="J88:K88"/>
    <mergeCell ref="L88:M88"/>
    <mergeCell ref="N88:O88"/>
    <mergeCell ref="J84:K84"/>
    <mergeCell ref="L84:M84"/>
    <mergeCell ref="N84:O84"/>
    <mergeCell ref="J85:K85"/>
    <mergeCell ref="L85:M85"/>
    <mergeCell ref="N85:O85"/>
    <mergeCell ref="J81:K81"/>
    <mergeCell ref="L81:M81"/>
    <mergeCell ref="N81:O81"/>
    <mergeCell ref="J82:K82"/>
    <mergeCell ref="L82:M82"/>
    <mergeCell ref="N82:O82"/>
    <mergeCell ref="J77:K77"/>
    <mergeCell ref="L77:M77"/>
    <mergeCell ref="N77:O77"/>
    <mergeCell ref="J78:K78"/>
    <mergeCell ref="L78:M78"/>
    <mergeCell ref="N78:O78"/>
    <mergeCell ref="J75:K75"/>
    <mergeCell ref="L75:M75"/>
    <mergeCell ref="N75:O75"/>
    <mergeCell ref="J76:K76"/>
    <mergeCell ref="L76:M76"/>
    <mergeCell ref="N76:O76"/>
    <mergeCell ref="J73:K73"/>
    <mergeCell ref="L73:M73"/>
    <mergeCell ref="N73:O73"/>
    <mergeCell ref="J74:K74"/>
    <mergeCell ref="L74:M74"/>
    <mergeCell ref="N74:O74"/>
    <mergeCell ref="J71:K71"/>
    <mergeCell ref="L71:M71"/>
    <mergeCell ref="N71:O71"/>
    <mergeCell ref="J72:K72"/>
    <mergeCell ref="L72:M72"/>
    <mergeCell ref="N72:O72"/>
    <mergeCell ref="J69:K69"/>
    <mergeCell ref="L69:M69"/>
    <mergeCell ref="N69:O69"/>
    <mergeCell ref="J70:K70"/>
    <mergeCell ref="L70:M70"/>
    <mergeCell ref="N70:O70"/>
    <mergeCell ref="J67:K67"/>
    <mergeCell ref="L67:M67"/>
    <mergeCell ref="N67:O67"/>
    <mergeCell ref="J68:K68"/>
    <mergeCell ref="L68:M68"/>
    <mergeCell ref="N68:O68"/>
    <mergeCell ref="J65:K65"/>
    <mergeCell ref="L65:M65"/>
    <mergeCell ref="N65:O65"/>
    <mergeCell ref="J66:K66"/>
    <mergeCell ref="L66:M66"/>
    <mergeCell ref="N66:O66"/>
    <mergeCell ref="J63:K63"/>
    <mergeCell ref="L63:M63"/>
    <mergeCell ref="N63:O63"/>
    <mergeCell ref="J64:K64"/>
    <mergeCell ref="L64:M64"/>
    <mergeCell ref="N64:O64"/>
    <mergeCell ref="J61:K61"/>
    <mergeCell ref="L61:M61"/>
    <mergeCell ref="N61:O61"/>
    <mergeCell ref="J62:K62"/>
    <mergeCell ref="L62:M62"/>
    <mergeCell ref="N62:O62"/>
    <mergeCell ref="J59:K59"/>
    <mergeCell ref="L59:M59"/>
    <mergeCell ref="N59:O59"/>
    <mergeCell ref="J60:K60"/>
    <mergeCell ref="L60:M60"/>
    <mergeCell ref="N60:O60"/>
    <mergeCell ref="J57:K57"/>
    <mergeCell ref="L57:M57"/>
    <mergeCell ref="N57:O57"/>
    <mergeCell ref="J58:K58"/>
    <mergeCell ref="L58:M58"/>
    <mergeCell ref="N58:O58"/>
    <mergeCell ref="J55:K55"/>
    <mergeCell ref="L55:M55"/>
    <mergeCell ref="N55:O55"/>
    <mergeCell ref="J56:K56"/>
    <mergeCell ref="L56:M56"/>
    <mergeCell ref="N56:O56"/>
    <mergeCell ref="J49:K49"/>
    <mergeCell ref="L49:M49"/>
    <mergeCell ref="N49:O49"/>
    <mergeCell ref="J50:K50"/>
    <mergeCell ref="L50:M50"/>
    <mergeCell ref="N50:O50"/>
    <mergeCell ref="J47:K47"/>
    <mergeCell ref="L47:M47"/>
    <mergeCell ref="N47:O47"/>
    <mergeCell ref="J48:K48"/>
    <mergeCell ref="L48:M48"/>
    <mergeCell ref="N48:O48"/>
    <mergeCell ref="J45:K45"/>
    <mergeCell ref="L45:M45"/>
    <mergeCell ref="N45:O45"/>
    <mergeCell ref="J46:K46"/>
    <mergeCell ref="L46:M46"/>
    <mergeCell ref="N46:O46"/>
    <mergeCell ref="J40:K40"/>
    <mergeCell ref="L40:M40"/>
    <mergeCell ref="N40:O40"/>
    <mergeCell ref="J43:K43"/>
    <mergeCell ref="L43:M43"/>
    <mergeCell ref="N43:O43"/>
    <mergeCell ref="J37:K37"/>
    <mergeCell ref="L37:M37"/>
    <mergeCell ref="N37:O37"/>
    <mergeCell ref="J38:K38"/>
    <mergeCell ref="L38:M38"/>
    <mergeCell ref="N38:O38"/>
    <mergeCell ref="J35:K35"/>
    <mergeCell ref="L35:M35"/>
    <mergeCell ref="N35:O35"/>
    <mergeCell ref="J36:K36"/>
    <mergeCell ref="L36:M36"/>
    <mergeCell ref="N36:O36"/>
    <mergeCell ref="J33:K33"/>
    <mergeCell ref="L33:M33"/>
    <mergeCell ref="N33:O33"/>
    <mergeCell ref="J34:K34"/>
    <mergeCell ref="L34:M34"/>
    <mergeCell ref="N34:O34"/>
    <mergeCell ref="J29:K29"/>
    <mergeCell ref="L29:M29"/>
    <mergeCell ref="N29:O29"/>
    <mergeCell ref="J30:K30"/>
    <mergeCell ref="L30:M30"/>
    <mergeCell ref="N30:O30"/>
    <mergeCell ref="J26:K26"/>
    <mergeCell ref="L26:M26"/>
    <mergeCell ref="N26:O26"/>
    <mergeCell ref="J27:K27"/>
    <mergeCell ref="L27:M27"/>
    <mergeCell ref="N27:O27"/>
    <mergeCell ref="J23:K23"/>
    <mergeCell ref="L23:M23"/>
    <mergeCell ref="N23:O23"/>
    <mergeCell ref="J25:K25"/>
    <mergeCell ref="L25:M25"/>
    <mergeCell ref="N25:O25"/>
    <mergeCell ref="J19:K19"/>
    <mergeCell ref="L19:M19"/>
    <mergeCell ref="N19:O19"/>
    <mergeCell ref="J20:K20"/>
    <mergeCell ref="L20:M20"/>
    <mergeCell ref="N20:O20"/>
    <mergeCell ref="J17:K17"/>
    <mergeCell ref="L17:M17"/>
    <mergeCell ref="N17:O17"/>
    <mergeCell ref="J18:K18"/>
    <mergeCell ref="L18:M18"/>
    <mergeCell ref="N18:O18"/>
    <mergeCell ref="J14:K14"/>
    <mergeCell ref="L14:M14"/>
    <mergeCell ref="N14:O14"/>
    <mergeCell ref="J10:K10"/>
    <mergeCell ref="L10:M10"/>
    <mergeCell ref="N10:O10"/>
    <mergeCell ref="J11:K11"/>
    <mergeCell ref="L11:M11"/>
    <mergeCell ref="N11:O11"/>
    <mergeCell ref="J8:K8"/>
    <mergeCell ref="L8:M8"/>
    <mergeCell ref="N8:O8"/>
    <mergeCell ref="J9:K9"/>
    <mergeCell ref="L9:M9"/>
    <mergeCell ref="N9:O9"/>
    <mergeCell ref="J12:K12"/>
    <mergeCell ref="L12:M12"/>
    <mergeCell ref="N12:O12"/>
  </mergeCells>
  <pageMargins left="0.39305600000000002" right="0.39444400000000002" top="0.39305600000000002" bottom="0.39444400000000002" header="0.39305600000000002" footer="0.39444400000000002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2020-11-23T13:10:55Z</cp:lastPrinted>
  <dcterms:created xsi:type="dcterms:W3CDTF">2020-11-12T07:27:45Z</dcterms:created>
  <dcterms:modified xsi:type="dcterms:W3CDTF">2020-11-23T13:11:13Z</dcterms:modified>
</cp:coreProperties>
</file>