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O:\OSVZ\Sociální komise\7. jednání\"/>
    </mc:Choice>
  </mc:AlternateContent>
  <xr:revisionPtr revIDLastSave="0" documentId="13_ncr:1_{151D0306-3013-4EDC-9812-B31C87742E7B}" xr6:coauthVersionLast="36" xr6:coauthVersionMax="36" xr10:uidLastSave="{00000000-0000-0000-0000-000000000000}"/>
  <bookViews>
    <workbookView xWindow="0" yWindow="0" windowWidth="28800" windowHeight="12105" activeTab="1" xr2:uid="{00000000-000D-0000-FFFF-FFFF00000000}"/>
  </bookViews>
  <sheets>
    <sheet name="Individuální dotace" sheetId="2" r:id="rId1"/>
    <sheet name="programové dotace" sheetId="3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3" l="1"/>
  <c r="H25" i="3" l="1"/>
  <c r="G25" i="3" l="1"/>
  <c r="F25" i="3" l="1"/>
</calcChain>
</file>

<file path=xl/sharedStrings.xml><?xml version="1.0" encoding="utf-8"?>
<sst xmlns="http://schemas.openxmlformats.org/spreadsheetml/2006/main" count="102" uniqueCount="75">
  <si>
    <t>podáno dne</t>
  </si>
  <si>
    <t>žadatel</t>
  </si>
  <si>
    <t>projekt</t>
  </si>
  <si>
    <t>návrh OSVZ</t>
  </si>
  <si>
    <t>poskytnuto</t>
  </si>
  <si>
    <t>Pavla Andrejkivová - Ladara s.r.o.</t>
  </si>
  <si>
    <t>Mobilní hospicová péče</t>
  </si>
  <si>
    <t>Zařízení následné a hospicové péče, p.o.</t>
  </si>
  <si>
    <t>Paliativní péče - částečné pokrytí osobních nákladů</t>
  </si>
  <si>
    <t>přidělená dotace v Kč na rok 2022</t>
  </si>
  <si>
    <t>požadovaná dotace v Kč na rok 2023</t>
  </si>
  <si>
    <t>programové dotace na rok 2023</t>
  </si>
  <si>
    <t>jde do ZM</t>
  </si>
  <si>
    <t>Svaz Diabetiků</t>
  </si>
  <si>
    <t>na provoz kanceláře</t>
  </si>
  <si>
    <t>návrh SK</t>
  </si>
  <si>
    <t>individuální dotace na rok 2023</t>
  </si>
  <si>
    <t xml:space="preserve"> v rozpočtu </t>
  </si>
  <si>
    <t>čerpáno</t>
  </si>
  <si>
    <t xml:space="preserve">alokováno </t>
  </si>
  <si>
    <t xml:space="preserve"> </t>
  </si>
  <si>
    <t>soc. služby os. s mentál. post.</t>
  </si>
  <si>
    <t>Chráněné bydlení  Sokolov, z.s.</t>
  </si>
  <si>
    <t>Armáda spásy v České republice, z.s.</t>
  </si>
  <si>
    <t>Azylový dům pro muže a ženy</t>
  </si>
  <si>
    <t>Noclehárna pro muže a ženy</t>
  </si>
  <si>
    <t>Nízkoprahové denní centrum</t>
  </si>
  <si>
    <t>Raná péče Krůček</t>
  </si>
  <si>
    <t>bezplatnou terénní službu </t>
  </si>
  <si>
    <t>Centrum pro dítě a rodinu Valika</t>
  </si>
  <si>
    <t>SAS pro rodiny s dětmi</t>
  </si>
  <si>
    <t>Domov pro seniory Květinka s.r.o.</t>
  </si>
  <si>
    <t>DPS</t>
  </si>
  <si>
    <t>Global partner péče z.ú.</t>
  </si>
  <si>
    <t>terénní odlehčovací služby</t>
  </si>
  <si>
    <t>Člověk v tísni o.p.s.</t>
  </si>
  <si>
    <t>odborné poradenství</t>
  </si>
  <si>
    <t>Světlo Kadaň</t>
  </si>
  <si>
    <t>terénní program Karlovarsko</t>
  </si>
  <si>
    <t>Náhradním rodinám o.p.s</t>
  </si>
  <si>
    <t>vyúčtování dne</t>
  </si>
  <si>
    <t>RM</t>
  </si>
  <si>
    <t>Centrum pro zdravotně postižené Karlovarského kraje</t>
  </si>
  <si>
    <t>osobní asistence</t>
  </si>
  <si>
    <t>odborné sociální poradenství</t>
  </si>
  <si>
    <t>Farní charita KV</t>
  </si>
  <si>
    <t>domov pro matky s dětmi</t>
  </si>
  <si>
    <t>dům na půli cesty Sv. Josefa</t>
  </si>
  <si>
    <t>Denní stacionář</t>
  </si>
  <si>
    <t>sociálně terapeutické dílny</t>
  </si>
  <si>
    <t>Farní charita Aš</t>
  </si>
  <si>
    <t>Sjednocená organizace nevidomých a slabozrakých ČR, z.s.</t>
  </si>
  <si>
    <t>činnost oblestní pobočky</t>
  </si>
  <si>
    <t>společně v rodině i domácnosti</t>
  </si>
  <si>
    <t>Oblastní charita Ostrov</t>
  </si>
  <si>
    <t>DPSH</t>
  </si>
  <si>
    <t>nežádali</t>
  </si>
  <si>
    <t>poř.číslo</t>
  </si>
  <si>
    <t>priorita/body/procenta podpory z požad.částky</t>
  </si>
  <si>
    <t xml:space="preserve">B/10 /20% </t>
  </si>
  <si>
    <t>B/12/ 40%</t>
  </si>
  <si>
    <r>
      <t xml:space="preserve">B/13 /60%/ </t>
    </r>
    <r>
      <rPr>
        <sz val="11"/>
        <color rgb="FFFF0000"/>
        <rFont val="Calibri"/>
        <family val="2"/>
        <charset val="238"/>
        <scheme val="minor"/>
      </rPr>
      <t>priorita</t>
    </r>
  </si>
  <si>
    <r>
      <t xml:space="preserve">B/13 /55%/ </t>
    </r>
    <r>
      <rPr>
        <sz val="11"/>
        <color rgb="FFFF0000"/>
        <rFont val="Calibri"/>
        <family val="2"/>
        <charset val="238"/>
        <scheme val="minor"/>
      </rPr>
      <t>priorita</t>
    </r>
  </si>
  <si>
    <t>A/11/ 70%</t>
  </si>
  <si>
    <t>A/14/ 60%</t>
  </si>
  <si>
    <t>A/15/ 70%</t>
  </si>
  <si>
    <t>A/14/ 70%</t>
  </si>
  <si>
    <t>A/14/ 45%</t>
  </si>
  <si>
    <t>A/11/ 40%</t>
  </si>
  <si>
    <t>A/12/ 40%</t>
  </si>
  <si>
    <t>A/12/ 50%</t>
  </si>
  <si>
    <t>B/11/ 35%</t>
  </si>
  <si>
    <t xml:space="preserve">B/12/ 40% </t>
  </si>
  <si>
    <t>B/11/ 40%</t>
  </si>
  <si>
    <r>
      <t xml:space="preserve">B/11/ 65%/  </t>
    </r>
    <r>
      <rPr>
        <sz val="11"/>
        <color rgb="FFFF0000"/>
        <rFont val="Calibri"/>
        <family val="2"/>
        <charset val="238"/>
        <scheme val="minor"/>
      </rPr>
      <t>priorita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</si>
</sst>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FFF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ED5"/>
        <bgColor indexed="64"/>
      </patternFill>
    </fill>
    <fill>
      <patternFill patternType="solid">
        <fgColor rgb="FFF2FCEE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14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0" fontId="0" fillId="0" borderId="3" xfId="0" applyBorder="1"/>
    <xf numFmtId="0" fontId="3" fillId="0" borderId="3" xfId="0" applyFont="1" applyBorder="1"/>
    <xf numFmtId="14" fontId="6" fillId="0" borderId="3" xfId="0" applyNumberFormat="1" applyFont="1" applyBorder="1"/>
    <xf numFmtId="14" fontId="3" fillId="0" borderId="3" xfId="0" applyNumberFormat="1" applyFont="1" applyBorder="1"/>
    <xf numFmtId="0" fontId="0" fillId="2" borderId="3" xfId="0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left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vertical="center" wrapText="1"/>
    </xf>
    <xf numFmtId="0" fontId="1" fillId="0" borderId="3" xfId="0" applyFont="1" applyBorder="1"/>
    <xf numFmtId="0" fontId="1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3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4" fontId="4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4" fillId="2" borderId="10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vertical="center"/>
    </xf>
    <xf numFmtId="0" fontId="0" fillId="0" borderId="10" xfId="0" applyBorder="1"/>
    <xf numFmtId="0" fontId="3" fillId="0" borderId="10" xfId="0" applyFont="1" applyBorder="1"/>
    <xf numFmtId="0" fontId="0" fillId="0" borderId="11" xfId="0" applyBorder="1"/>
    <xf numFmtId="0" fontId="4" fillId="2" borderId="3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vertical="center"/>
    </xf>
    <xf numFmtId="6" fontId="0" fillId="0" borderId="0" xfId="0" applyNumberFormat="1"/>
    <xf numFmtId="0" fontId="3" fillId="5" borderId="4" xfId="0" applyFont="1" applyFill="1" applyBorder="1"/>
    <xf numFmtId="0" fontId="0" fillId="5" borderId="0" xfId="0" applyFill="1"/>
    <xf numFmtId="0" fontId="0" fillId="4" borderId="5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0" fontId="0" fillId="6" borderId="0" xfId="0" applyFill="1"/>
    <xf numFmtId="0" fontId="3" fillId="6" borderId="4" xfId="0" applyFont="1" applyFill="1" applyBorder="1"/>
    <xf numFmtId="0" fontId="0" fillId="4" borderId="6" xfId="0" applyFill="1" applyBorder="1"/>
    <xf numFmtId="0" fontId="3" fillId="4" borderId="6" xfId="0" applyFont="1" applyFill="1" applyBorder="1"/>
    <xf numFmtId="3" fontId="1" fillId="7" borderId="0" xfId="0" applyNumberFormat="1" applyFont="1" applyFill="1"/>
    <xf numFmtId="0" fontId="0" fillId="7" borderId="3" xfId="0" applyFill="1" applyBorder="1"/>
    <xf numFmtId="3" fontId="0" fillId="7" borderId="3" xfId="0" applyNumberFormat="1" applyFill="1" applyBorder="1"/>
    <xf numFmtId="3" fontId="0" fillId="8" borderId="0" xfId="0" applyNumberFormat="1" applyFill="1"/>
    <xf numFmtId="0" fontId="3" fillId="9" borderId="8" xfId="0" applyFont="1" applyFill="1" applyBorder="1" applyAlignment="1">
      <alignment horizontal="center" vertical="center"/>
    </xf>
    <xf numFmtId="14" fontId="4" fillId="9" borderId="3" xfId="0" applyNumberFormat="1" applyFont="1" applyFill="1" applyBorder="1" applyAlignment="1">
      <alignment horizontal="center" vertical="center"/>
    </xf>
    <xf numFmtId="0" fontId="0" fillId="9" borderId="3" xfId="0" applyFill="1" applyBorder="1"/>
    <xf numFmtId="0" fontId="0" fillId="9" borderId="3" xfId="0" applyFont="1" applyFill="1" applyBorder="1" applyAlignment="1">
      <alignment vertical="center" wrapText="1"/>
    </xf>
    <xf numFmtId="3" fontId="4" fillId="9" borderId="3" xfId="0" applyNumberFormat="1" applyFont="1" applyFill="1" applyBorder="1" applyAlignment="1">
      <alignment vertical="center"/>
    </xf>
    <xf numFmtId="3" fontId="3" fillId="9" borderId="3" xfId="0" applyNumberFormat="1" applyFont="1" applyFill="1" applyBorder="1" applyAlignment="1">
      <alignment vertical="center"/>
    </xf>
    <xf numFmtId="14" fontId="3" fillId="9" borderId="3" xfId="0" applyNumberFormat="1" applyFont="1" applyFill="1" applyBorder="1"/>
    <xf numFmtId="0" fontId="0" fillId="9" borderId="1" xfId="0" applyFill="1" applyBorder="1" applyAlignment="1">
      <alignment horizontal="left" vertical="center"/>
    </xf>
    <xf numFmtId="0" fontId="4" fillId="9" borderId="12" xfId="0" applyFont="1" applyFill="1" applyBorder="1" applyAlignment="1">
      <alignment vertical="center"/>
    </xf>
    <xf numFmtId="0" fontId="0" fillId="9" borderId="13" xfId="0" applyFont="1" applyFill="1" applyBorder="1" applyAlignment="1">
      <alignment vertical="center" wrapText="1"/>
    </xf>
    <xf numFmtId="3" fontId="4" fillId="9" borderId="3" xfId="0" applyNumberFormat="1" applyFont="1" applyFill="1" applyBorder="1" applyAlignment="1">
      <alignment horizontal="right" vertical="center"/>
    </xf>
    <xf numFmtId="0" fontId="3" fillId="9" borderId="3" xfId="0" applyFont="1" applyFill="1" applyBorder="1"/>
    <xf numFmtId="0" fontId="0" fillId="9" borderId="1" xfId="0" applyFill="1" applyBorder="1"/>
    <xf numFmtId="0" fontId="4" fillId="9" borderId="14" xfId="0" applyFont="1" applyFill="1" applyBorder="1" applyAlignment="1">
      <alignment vertical="center" wrapText="1"/>
    </xf>
    <xf numFmtId="0" fontId="0" fillId="9" borderId="15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vertical="center" wrapText="1"/>
    </xf>
    <xf numFmtId="3" fontId="4" fillId="9" borderId="3" xfId="0" applyNumberFormat="1" applyFont="1" applyFill="1" applyBorder="1" applyAlignment="1">
      <alignment horizontal="center" vertical="center" wrapText="1"/>
    </xf>
    <xf numFmtId="14" fontId="6" fillId="9" borderId="3" xfId="0" applyNumberFormat="1" applyFont="1" applyFill="1" applyBorder="1"/>
    <xf numFmtId="0" fontId="5" fillId="9" borderId="8" xfId="0" applyFont="1" applyFill="1" applyBorder="1" applyAlignment="1">
      <alignment horizontal="center" vertical="center"/>
    </xf>
    <xf numFmtId="3" fontId="4" fillId="9" borderId="3" xfId="0" applyNumberFormat="1" applyFont="1" applyFill="1" applyBorder="1" applyAlignment="1">
      <alignment vertical="center" wrapText="1"/>
    </xf>
    <xf numFmtId="0" fontId="3" fillId="10" borderId="8" xfId="0" applyFont="1" applyFill="1" applyBorder="1" applyAlignment="1">
      <alignment horizontal="center" vertical="center"/>
    </xf>
    <xf numFmtId="14" fontId="4" fillId="10" borderId="3" xfId="0" applyNumberFormat="1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vertical="center"/>
    </xf>
    <xf numFmtId="0" fontId="0" fillId="10" borderId="3" xfId="0" applyFont="1" applyFill="1" applyBorder="1" applyAlignment="1">
      <alignment horizontal="left" vertical="center" wrapText="1"/>
    </xf>
    <xf numFmtId="3" fontId="4" fillId="10" borderId="3" xfId="0" applyNumberFormat="1" applyFont="1" applyFill="1" applyBorder="1" applyAlignment="1">
      <alignment vertical="center"/>
    </xf>
    <xf numFmtId="3" fontId="4" fillId="10" borderId="3" xfId="0" applyNumberFormat="1" applyFont="1" applyFill="1" applyBorder="1" applyAlignment="1">
      <alignment horizontal="right" vertical="center"/>
    </xf>
    <xf numFmtId="3" fontId="3" fillId="10" borderId="3" xfId="0" applyNumberFormat="1" applyFont="1" applyFill="1" applyBorder="1" applyAlignment="1">
      <alignment vertical="center"/>
    </xf>
    <xf numFmtId="0" fontId="3" fillId="10" borderId="3" xfId="0" applyFont="1" applyFill="1" applyBorder="1"/>
    <xf numFmtId="0" fontId="0" fillId="10" borderId="1" xfId="0" applyFill="1" applyBorder="1"/>
    <xf numFmtId="14" fontId="4" fillId="10" borderId="3" xfId="0" applyNumberFormat="1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left" vertical="center" wrapText="1"/>
    </xf>
    <xf numFmtId="3" fontId="4" fillId="10" borderId="3" xfId="0" applyNumberFormat="1" applyFont="1" applyFill="1" applyBorder="1" applyAlignment="1">
      <alignment horizontal="right" vertical="center" wrapText="1"/>
    </xf>
    <xf numFmtId="3" fontId="3" fillId="10" borderId="3" xfId="0" applyNumberFormat="1" applyFont="1" applyFill="1" applyBorder="1" applyAlignment="1">
      <alignment horizontal="right" vertical="center" wrapText="1"/>
    </xf>
    <xf numFmtId="0" fontId="0" fillId="10" borderId="3" xfId="0" applyFill="1" applyBorder="1"/>
    <xf numFmtId="3" fontId="4" fillId="10" borderId="3" xfId="0" applyNumberFormat="1" applyFont="1" applyFill="1" applyBorder="1" applyAlignment="1">
      <alignment horizontal="center" vertical="center"/>
    </xf>
    <xf numFmtId="14" fontId="6" fillId="10" borderId="3" xfId="0" applyNumberFormat="1" applyFont="1" applyFill="1" applyBorder="1"/>
    <xf numFmtId="0" fontId="0" fillId="10" borderId="3" xfId="0" applyFont="1" applyFill="1" applyBorder="1" applyAlignment="1">
      <alignment vertical="center" wrapText="1"/>
    </xf>
    <xf numFmtId="3" fontId="4" fillId="10" borderId="3" xfId="0" applyNumberFormat="1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vertical="center" wrapText="1"/>
    </xf>
    <xf numFmtId="0" fontId="1" fillId="11" borderId="6" xfId="0" applyFont="1" applyFill="1" applyBorder="1" applyAlignment="1">
      <alignment horizontal="center" vertical="center" wrapText="1"/>
    </xf>
    <xf numFmtId="3" fontId="4" fillId="11" borderId="3" xfId="0" applyNumberFormat="1" applyFont="1" applyFill="1" applyBorder="1" applyAlignment="1">
      <alignment vertical="center"/>
    </xf>
    <xf numFmtId="3" fontId="4" fillId="11" borderId="3" xfId="0" applyNumberFormat="1" applyFont="1" applyFill="1" applyBorder="1" applyAlignment="1">
      <alignment horizontal="right" vertical="center"/>
    </xf>
    <xf numFmtId="3" fontId="0" fillId="11" borderId="0" xfId="0" applyNumberFormat="1" applyFill="1"/>
    <xf numFmtId="3" fontId="4" fillId="11" borderId="3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" fillId="4" borderId="7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2FCEE"/>
      <color rgb="FFDEF7D5"/>
      <color rgb="FFFFEED5"/>
      <color rgb="FFFFDFAF"/>
      <color rgb="FFFFD89F"/>
      <color rgb="FF00FFFF"/>
      <color rgb="FFFF9999"/>
      <color rgb="FF66FF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workbookViewId="0">
      <pane ySplit="1" topLeftCell="A2" activePane="bottomLeft" state="frozen"/>
      <selection pane="bottomLeft" activeCell="G6" sqref="G6"/>
    </sheetView>
  </sheetViews>
  <sheetFormatPr defaultRowHeight="15" x14ac:dyDescent="0.25"/>
  <cols>
    <col min="1" max="1" width="7.5703125" customWidth="1"/>
    <col min="2" max="2" width="12" customWidth="1"/>
    <col min="3" max="3" width="35.85546875" customWidth="1"/>
    <col min="4" max="4" width="42.28515625" customWidth="1"/>
    <col min="5" max="5" width="15.140625" customWidth="1"/>
    <col min="6" max="6" width="18.7109375" customWidth="1"/>
    <col min="7" max="7" width="15.140625" customWidth="1"/>
    <col min="8" max="8" width="15" customWidth="1"/>
    <col min="9" max="9" width="9.140625" hidden="1" customWidth="1"/>
    <col min="10" max="10" width="27.85546875" hidden="1" customWidth="1"/>
    <col min="11" max="11" width="21" customWidth="1"/>
    <col min="12" max="12" width="17" customWidth="1"/>
  </cols>
  <sheetData>
    <row r="1" spans="1:13" ht="21.75" thickBot="1" x14ac:dyDescent="0.3">
      <c r="A1" s="98" t="s">
        <v>16</v>
      </c>
      <c r="B1" s="99"/>
      <c r="C1" s="99"/>
      <c r="D1" s="99"/>
      <c r="E1" s="99"/>
      <c r="F1" s="99"/>
      <c r="G1" s="99"/>
      <c r="H1" s="99"/>
      <c r="I1" s="99"/>
      <c r="J1" s="44"/>
      <c r="K1" s="44"/>
      <c r="L1" s="45"/>
      <c r="M1" s="44"/>
    </row>
    <row r="2" spans="1:13" ht="45" x14ac:dyDescent="0.25">
      <c r="A2" s="40"/>
      <c r="B2" s="41" t="s">
        <v>0</v>
      </c>
      <c r="C2" s="41" t="s">
        <v>1</v>
      </c>
      <c r="D2" s="41" t="s">
        <v>2</v>
      </c>
      <c r="E2" s="41" t="s">
        <v>9</v>
      </c>
      <c r="F2" s="41" t="s">
        <v>10</v>
      </c>
      <c r="G2" s="41" t="s">
        <v>3</v>
      </c>
      <c r="H2" s="41" t="s">
        <v>15</v>
      </c>
      <c r="I2" s="41" t="s">
        <v>4</v>
      </c>
      <c r="J2" s="46"/>
      <c r="K2" s="46"/>
      <c r="L2" s="47" t="s">
        <v>40</v>
      </c>
      <c r="M2" s="20" t="s">
        <v>12</v>
      </c>
    </row>
    <row r="3" spans="1:13" ht="49.5" customHeight="1" x14ac:dyDescent="0.25">
      <c r="A3" s="21">
        <v>1</v>
      </c>
      <c r="B3" s="1">
        <v>44567</v>
      </c>
      <c r="C3" s="3" t="s">
        <v>5</v>
      </c>
      <c r="D3" s="11" t="s">
        <v>6</v>
      </c>
      <c r="E3" s="5">
        <v>50000</v>
      </c>
      <c r="F3" s="5">
        <v>72000</v>
      </c>
      <c r="G3" s="5">
        <v>50000</v>
      </c>
      <c r="H3" s="5">
        <v>50000</v>
      </c>
      <c r="I3" s="6"/>
      <c r="J3" s="7"/>
      <c r="K3" s="7"/>
      <c r="L3" s="10"/>
      <c r="M3" s="22"/>
    </row>
    <row r="4" spans="1:13" ht="32.25" customHeight="1" x14ac:dyDescent="0.25">
      <c r="A4" s="21">
        <v>2</v>
      </c>
      <c r="B4" s="1">
        <v>44579</v>
      </c>
      <c r="C4" s="3" t="s">
        <v>7</v>
      </c>
      <c r="D4" s="11" t="s">
        <v>8</v>
      </c>
      <c r="E4" s="5">
        <v>50000</v>
      </c>
      <c r="F4" s="12">
        <v>100000</v>
      </c>
      <c r="G4" s="12">
        <v>30000</v>
      </c>
      <c r="H4" s="12">
        <v>30000</v>
      </c>
      <c r="I4" s="6"/>
      <c r="J4" s="7"/>
      <c r="K4" s="7"/>
      <c r="L4" s="8"/>
      <c r="M4" s="23"/>
    </row>
    <row r="5" spans="1:13" ht="32.25" customHeight="1" x14ac:dyDescent="0.25">
      <c r="A5" s="24">
        <v>3</v>
      </c>
      <c r="B5" s="1">
        <v>44944</v>
      </c>
      <c r="C5" s="2" t="s">
        <v>13</v>
      </c>
      <c r="D5" s="14" t="s">
        <v>14</v>
      </c>
      <c r="E5" s="5">
        <v>0</v>
      </c>
      <c r="F5" s="12">
        <v>31000</v>
      </c>
      <c r="G5" s="12">
        <v>20000</v>
      </c>
      <c r="H5" s="12">
        <v>25000</v>
      </c>
      <c r="I5" s="6"/>
      <c r="J5" s="7"/>
      <c r="K5" s="7"/>
      <c r="L5" s="8"/>
      <c r="M5" s="23"/>
    </row>
    <row r="6" spans="1:13" ht="32.25" customHeight="1" x14ac:dyDescent="0.25">
      <c r="A6" s="24">
        <v>4</v>
      </c>
      <c r="B6" s="1">
        <v>44985</v>
      </c>
      <c r="C6" s="3" t="s">
        <v>51</v>
      </c>
      <c r="D6" s="14" t="s">
        <v>52</v>
      </c>
      <c r="E6" s="6">
        <v>0</v>
      </c>
      <c r="F6" s="12">
        <v>30000</v>
      </c>
      <c r="G6" s="13"/>
      <c r="H6" s="13"/>
      <c r="I6" s="6"/>
      <c r="J6" s="7"/>
      <c r="K6" s="7"/>
      <c r="L6" s="8"/>
      <c r="M6" s="23"/>
    </row>
    <row r="7" spans="1:13" ht="32.25" customHeight="1" x14ac:dyDescent="0.25">
      <c r="A7" s="24">
        <v>5</v>
      </c>
      <c r="B7" s="1"/>
      <c r="C7" s="2"/>
      <c r="D7" s="14"/>
      <c r="E7" s="5"/>
      <c r="F7" s="12"/>
      <c r="G7" s="13"/>
      <c r="H7" s="13"/>
      <c r="I7" s="6"/>
      <c r="J7" s="7"/>
      <c r="K7" s="7"/>
      <c r="L7" s="8"/>
      <c r="M7" s="23"/>
    </row>
    <row r="8" spans="1:13" ht="32.25" customHeight="1" x14ac:dyDescent="0.25">
      <c r="A8" s="24">
        <v>6</v>
      </c>
      <c r="B8" s="1"/>
      <c r="C8" s="2"/>
      <c r="D8" s="14"/>
      <c r="E8" s="5"/>
      <c r="F8" s="12"/>
      <c r="G8" s="13"/>
      <c r="H8" s="13"/>
      <c r="I8" s="6"/>
      <c r="J8" s="7"/>
      <c r="K8" s="7"/>
      <c r="L8" s="8"/>
      <c r="M8" s="23"/>
    </row>
    <row r="9" spans="1:13" ht="32.25" customHeight="1" x14ac:dyDescent="0.25">
      <c r="A9" s="24">
        <v>7</v>
      </c>
      <c r="B9" s="1"/>
      <c r="C9" s="2"/>
      <c r="D9" s="14"/>
      <c r="E9" s="5"/>
      <c r="F9" s="12"/>
      <c r="G9" s="13"/>
      <c r="H9" s="13"/>
      <c r="I9" s="6"/>
      <c r="J9" s="7"/>
      <c r="K9" s="7"/>
      <c r="L9" s="8"/>
      <c r="M9" s="23"/>
    </row>
    <row r="10" spans="1:13" ht="32.25" customHeight="1" x14ac:dyDescent="0.25">
      <c r="A10" s="24">
        <v>8</v>
      </c>
      <c r="B10" s="15"/>
      <c r="C10" s="35"/>
      <c r="D10" s="14"/>
      <c r="E10" s="16"/>
      <c r="F10" s="4"/>
      <c r="G10" s="17"/>
      <c r="H10" s="17"/>
      <c r="I10" s="17"/>
      <c r="J10" s="7"/>
      <c r="K10" s="7"/>
      <c r="L10" s="7"/>
      <c r="M10" s="23"/>
    </row>
    <row r="11" spans="1:13" ht="32.25" customHeight="1" x14ac:dyDescent="0.25">
      <c r="A11" s="24">
        <v>9</v>
      </c>
      <c r="B11" s="1"/>
      <c r="C11" s="2"/>
      <c r="D11" s="14"/>
      <c r="E11" s="5"/>
      <c r="F11" s="12"/>
      <c r="G11" s="12"/>
      <c r="H11" s="12"/>
      <c r="I11" s="6"/>
      <c r="J11" s="7"/>
      <c r="K11" s="7"/>
      <c r="L11" s="9"/>
      <c r="M11" s="23"/>
    </row>
    <row r="12" spans="1:13" ht="32.25" customHeight="1" x14ac:dyDescent="0.25">
      <c r="A12" s="24">
        <v>10</v>
      </c>
      <c r="B12" s="1"/>
      <c r="C12" s="3"/>
      <c r="D12" s="11"/>
      <c r="E12" s="18"/>
      <c r="F12" s="5"/>
      <c r="G12" s="5"/>
      <c r="H12" s="5"/>
      <c r="I12" s="6"/>
      <c r="J12" s="7"/>
      <c r="K12" s="7"/>
      <c r="L12" s="9"/>
      <c r="M12" s="23"/>
    </row>
    <row r="13" spans="1:13" ht="32.25" customHeight="1" x14ac:dyDescent="0.25">
      <c r="A13" s="24">
        <v>11</v>
      </c>
      <c r="B13" s="1"/>
      <c r="C13" s="2"/>
      <c r="D13" s="11"/>
      <c r="E13" s="4"/>
      <c r="F13" s="5"/>
      <c r="G13" s="5"/>
      <c r="H13" s="5"/>
      <c r="I13" s="6"/>
      <c r="J13" s="7"/>
      <c r="K13" s="7"/>
      <c r="L13" s="9"/>
      <c r="M13" s="23"/>
    </row>
    <row r="14" spans="1:13" ht="32.25" customHeight="1" x14ac:dyDescent="0.25">
      <c r="A14" s="24">
        <v>12</v>
      </c>
      <c r="B14" s="1"/>
      <c r="C14" s="3"/>
      <c r="D14" s="11"/>
      <c r="E14" s="4"/>
      <c r="F14" s="5"/>
      <c r="G14" s="5"/>
      <c r="H14" s="5"/>
      <c r="I14" s="5"/>
      <c r="J14" s="7"/>
      <c r="K14" s="7"/>
      <c r="L14" s="8"/>
      <c r="M14" s="23"/>
    </row>
    <row r="15" spans="1:13" ht="32.25" customHeight="1" x14ac:dyDescent="0.25">
      <c r="A15" s="24">
        <v>13</v>
      </c>
      <c r="B15" s="1"/>
      <c r="C15" s="3"/>
      <c r="D15" s="3"/>
      <c r="E15" s="4"/>
      <c r="F15" s="5"/>
      <c r="G15" s="5"/>
      <c r="H15" s="5"/>
      <c r="I15" s="6"/>
      <c r="J15" s="7"/>
      <c r="K15" s="7"/>
      <c r="L15" s="8"/>
      <c r="M15" s="23"/>
    </row>
    <row r="16" spans="1:13" ht="32.25" customHeight="1" x14ac:dyDescent="0.25">
      <c r="A16" s="24">
        <v>14</v>
      </c>
      <c r="B16" s="1"/>
      <c r="C16" s="3"/>
      <c r="D16" s="3"/>
      <c r="E16" s="4"/>
      <c r="F16" s="5"/>
      <c r="G16" s="5"/>
      <c r="H16" s="5"/>
      <c r="I16" s="6"/>
      <c r="J16" s="7"/>
      <c r="K16" s="7"/>
      <c r="L16" s="8"/>
      <c r="M16" s="23"/>
    </row>
    <row r="17" spans="1:13" ht="32.25" customHeight="1" x14ac:dyDescent="0.25">
      <c r="A17" s="25">
        <v>15</v>
      </c>
      <c r="B17" s="1"/>
      <c r="C17" s="3"/>
      <c r="D17" s="3"/>
      <c r="E17" s="4"/>
      <c r="F17" s="5"/>
      <c r="G17" s="5"/>
      <c r="H17" s="5"/>
      <c r="I17" s="6"/>
      <c r="J17" s="7"/>
      <c r="K17" s="19"/>
      <c r="L17" s="8"/>
      <c r="M17" s="23"/>
    </row>
    <row r="18" spans="1:13" ht="33" customHeight="1" thickBot="1" x14ac:dyDescent="0.3">
      <c r="A18" s="26">
        <v>16</v>
      </c>
      <c r="B18" s="27"/>
      <c r="C18" s="36"/>
      <c r="D18" s="28"/>
      <c r="E18" s="29"/>
      <c r="F18" s="30"/>
      <c r="G18" s="30"/>
      <c r="H18" s="30"/>
      <c r="I18" s="31"/>
      <c r="J18" s="32"/>
      <c r="K18" s="32"/>
      <c r="L18" s="33"/>
      <c r="M18" s="34"/>
    </row>
    <row r="19" spans="1:13" ht="33" customHeight="1" x14ac:dyDescent="0.25"/>
    <row r="20" spans="1:13" ht="33" customHeight="1" x14ac:dyDescent="0.25">
      <c r="C20" t="s">
        <v>17</v>
      </c>
      <c r="D20" s="37">
        <v>400000</v>
      </c>
    </row>
    <row r="21" spans="1:13" ht="33" customHeight="1" x14ac:dyDescent="0.25">
      <c r="C21" t="s">
        <v>18</v>
      </c>
    </row>
    <row r="22" spans="1:13" ht="33" customHeight="1" x14ac:dyDescent="0.25"/>
    <row r="23" spans="1:13" ht="33" customHeight="1" x14ac:dyDescent="0.25"/>
    <row r="24" spans="1:13" ht="33" customHeight="1" x14ac:dyDescent="0.25"/>
    <row r="25" spans="1:13" ht="33" customHeight="1" x14ac:dyDescent="0.25"/>
    <row r="26" spans="1:13" ht="33" customHeight="1" x14ac:dyDescent="0.25"/>
    <row r="27" spans="1:13" ht="33" customHeight="1" x14ac:dyDescent="0.25"/>
    <row r="28" spans="1:13" ht="33" customHeight="1" x14ac:dyDescent="0.25"/>
    <row r="29" spans="1:13" ht="33" customHeight="1" x14ac:dyDescent="0.25"/>
    <row r="30" spans="1:13" ht="33" customHeight="1" x14ac:dyDescent="0.25"/>
  </sheetData>
  <mergeCells count="1">
    <mergeCell ref="A1:I1"/>
  </mergeCells>
  <pageMargins left="0.7" right="0.7" top="0.78740157499999996" bottom="0.78740157499999996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0760A-811A-45B8-BA38-15280E994B44}">
  <sheetPr>
    <pageSetUpPr fitToPage="1"/>
  </sheetPr>
  <dimension ref="A1:L28"/>
  <sheetViews>
    <sheetView tabSelected="1" topLeftCell="A4" zoomScale="90" zoomScaleNormal="90" workbookViewId="0">
      <selection activeCell="H22" sqref="H22"/>
    </sheetView>
  </sheetViews>
  <sheetFormatPr defaultRowHeight="15" x14ac:dyDescent="0.25"/>
  <cols>
    <col min="1" max="1" width="12.7109375" customWidth="1"/>
    <col min="2" max="2" width="15.140625" customWidth="1"/>
    <col min="3" max="3" width="34.28515625" customWidth="1"/>
    <col min="4" max="4" width="17.5703125" customWidth="1"/>
    <col min="5" max="5" width="19" customWidth="1"/>
    <col min="6" max="6" width="21.85546875" customWidth="1"/>
    <col min="7" max="7" width="15" customWidth="1"/>
    <col min="8" max="8" width="14.28515625" customWidth="1"/>
    <col min="9" max="9" width="14.42578125" customWidth="1"/>
    <col min="10" max="10" width="14.7109375" customWidth="1"/>
    <col min="11" max="11" width="15.140625" customWidth="1"/>
    <col min="12" max="12" width="22" customWidth="1"/>
  </cols>
  <sheetData>
    <row r="1" spans="1:12" ht="21.75" thickBot="1" x14ac:dyDescent="0.3">
      <c r="A1" s="100" t="s">
        <v>11</v>
      </c>
      <c r="B1" s="101"/>
      <c r="C1" s="101"/>
      <c r="D1" s="101"/>
      <c r="E1" s="101"/>
      <c r="F1" s="101"/>
      <c r="G1" s="101"/>
      <c r="H1" s="101"/>
      <c r="I1" s="101"/>
      <c r="J1" s="101"/>
      <c r="K1" s="38"/>
      <c r="L1" s="39"/>
    </row>
    <row r="2" spans="1:12" ht="30" x14ac:dyDescent="0.25">
      <c r="A2" s="43" t="s">
        <v>57</v>
      </c>
      <c r="B2" s="41" t="s">
        <v>0</v>
      </c>
      <c r="C2" s="41" t="s">
        <v>1</v>
      </c>
      <c r="D2" s="41" t="s">
        <v>2</v>
      </c>
      <c r="E2" s="41" t="s">
        <v>9</v>
      </c>
      <c r="F2" s="41" t="s">
        <v>10</v>
      </c>
      <c r="G2" s="41" t="s">
        <v>3</v>
      </c>
      <c r="H2" s="91" t="s">
        <v>15</v>
      </c>
      <c r="I2" s="41" t="s">
        <v>41</v>
      </c>
      <c r="J2" s="41" t="s">
        <v>4</v>
      </c>
      <c r="K2" s="42" t="s">
        <v>40</v>
      </c>
      <c r="L2" s="97" t="s">
        <v>58</v>
      </c>
    </row>
    <row r="3" spans="1:12" ht="30" x14ac:dyDescent="0.25">
      <c r="A3" s="52">
        <v>1</v>
      </c>
      <c r="B3" s="53">
        <v>44963</v>
      </c>
      <c r="C3" s="54" t="s">
        <v>22</v>
      </c>
      <c r="D3" s="55" t="s">
        <v>21</v>
      </c>
      <c r="E3" s="56">
        <v>0</v>
      </c>
      <c r="F3" s="56">
        <v>50000</v>
      </c>
      <c r="G3" s="56">
        <v>0</v>
      </c>
      <c r="H3" s="92">
        <v>10000</v>
      </c>
      <c r="I3" s="92">
        <v>10000</v>
      </c>
      <c r="J3" s="57"/>
      <c r="K3" s="58"/>
      <c r="L3" s="59" t="s">
        <v>59</v>
      </c>
    </row>
    <row r="4" spans="1:12" ht="30" x14ac:dyDescent="0.25">
      <c r="A4" s="52">
        <v>2</v>
      </c>
      <c r="B4" s="53">
        <v>44963</v>
      </c>
      <c r="C4" s="60" t="s">
        <v>23</v>
      </c>
      <c r="D4" s="61" t="s">
        <v>24</v>
      </c>
      <c r="E4" s="56">
        <v>40000</v>
      </c>
      <c r="F4" s="62">
        <v>50000</v>
      </c>
      <c r="G4" s="62">
        <v>50000</v>
      </c>
      <c r="H4" s="93">
        <v>30000</v>
      </c>
      <c r="I4" s="93">
        <v>30000</v>
      </c>
      <c r="J4" s="57"/>
      <c r="K4" s="63"/>
      <c r="L4" s="59" t="s">
        <v>61</v>
      </c>
    </row>
    <row r="5" spans="1:12" ht="30" customHeight="1" x14ac:dyDescent="0.25">
      <c r="A5" s="52">
        <v>3</v>
      </c>
      <c r="B5" s="53">
        <v>44963</v>
      </c>
      <c r="C5" s="65" t="s">
        <v>23</v>
      </c>
      <c r="D5" s="66" t="s">
        <v>25</v>
      </c>
      <c r="E5" s="56">
        <v>40000</v>
      </c>
      <c r="F5" s="62">
        <v>45000</v>
      </c>
      <c r="G5" s="62">
        <v>45000</v>
      </c>
      <c r="H5" s="93">
        <v>25000</v>
      </c>
      <c r="I5" s="93">
        <v>25000</v>
      </c>
      <c r="J5" s="57"/>
      <c r="K5" s="63"/>
      <c r="L5" s="59" t="s">
        <v>62</v>
      </c>
    </row>
    <row r="6" spans="1:12" ht="30" customHeight="1" x14ac:dyDescent="0.25">
      <c r="A6" s="52">
        <v>4</v>
      </c>
      <c r="B6" s="53">
        <v>44963</v>
      </c>
      <c r="C6" s="60" t="s">
        <v>23</v>
      </c>
      <c r="D6" s="61" t="s">
        <v>26</v>
      </c>
      <c r="E6" s="56">
        <v>10000</v>
      </c>
      <c r="F6" s="62">
        <v>25000</v>
      </c>
      <c r="G6" s="62">
        <v>15000</v>
      </c>
      <c r="H6" s="93">
        <v>10000</v>
      </c>
      <c r="I6" s="93">
        <v>10000</v>
      </c>
      <c r="J6" s="57"/>
      <c r="K6" s="63"/>
      <c r="L6" s="59" t="s">
        <v>60</v>
      </c>
    </row>
    <row r="7" spans="1:12" ht="30" customHeight="1" x14ac:dyDescent="0.25">
      <c r="A7" s="72">
        <v>5</v>
      </c>
      <c r="B7" s="73">
        <v>44964</v>
      </c>
      <c r="C7" s="74" t="s">
        <v>27</v>
      </c>
      <c r="D7" s="75" t="s">
        <v>28</v>
      </c>
      <c r="E7" s="76">
        <v>5000</v>
      </c>
      <c r="F7" s="77">
        <v>7000</v>
      </c>
      <c r="G7" s="77">
        <v>5000</v>
      </c>
      <c r="H7" s="93">
        <v>5000</v>
      </c>
      <c r="I7" s="93">
        <v>5000</v>
      </c>
      <c r="J7" s="78"/>
      <c r="K7" s="79"/>
      <c r="L7" s="80" t="s">
        <v>63</v>
      </c>
    </row>
    <row r="8" spans="1:12" ht="30" customHeight="1" x14ac:dyDescent="0.25">
      <c r="A8" s="72">
        <v>6</v>
      </c>
      <c r="B8" s="73">
        <v>44967</v>
      </c>
      <c r="C8" s="74" t="s">
        <v>29</v>
      </c>
      <c r="D8" s="75" t="s">
        <v>30</v>
      </c>
      <c r="E8" s="76">
        <v>30000</v>
      </c>
      <c r="F8" s="77">
        <v>70000</v>
      </c>
      <c r="G8" s="77">
        <v>50000</v>
      </c>
      <c r="H8" s="93">
        <v>50000</v>
      </c>
      <c r="I8" s="93">
        <v>50000</v>
      </c>
      <c r="J8" s="78"/>
      <c r="K8" s="79"/>
      <c r="L8" s="80" t="s">
        <v>65</v>
      </c>
    </row>
    <row r="9" spans="1:12" ht="30" customHeight="1" x14ac:dyDescent="0.25">
      <c r="A9" s="72">
        <v>7</v>
      </c>
      <c r="B9" s="73">
        <v>44972</v>
      </c>
      <c r="C9" s="74" t="s">
        <v>31</v>
      </c>
      <c r="D9" s="75" t="s">
        <v>32</v>
      </c>
      <c r="E9" s="76">
        <v>100000</v>
      </c>
      <c r="F9" s="77">
        <v>500000</v>
      </c>
      <c r="G9" s="77">
        <v>200000</v>
      </c>
      <c r="H9" s="93">
        <v>300000</v>
      </c>
      <c r="I9" s="93">
        <v>300000</v>
      </c>
      <c r="J9" s="78"/>
      <c r="K9" s="79"/>
      <c r="L9" s="80" t="s">
        <v>64</v>
      </c>
    </row>
    <row r="10" spans="1:12" ht="30" customHeight="1" x14ac:dyDescent="0.25">
      <c r="A10" s="72">
        <v>8</v>
      </c>
      <c r="B10" s="81">
        <v>44977</v>
      </c>
      <c r="C10" s="82" t="s">
        <v>33</v>
      </c>
      <c r="D10" s="75" t="s">
        <v>34</v>
      </c>
      <c r="E10" s="83">
        <v>30000</v>
      </c>
      <c r="F10" s="83">
        <v>100000</v>
      </c>
      <c r="G10" s="83">
        <v>100000</v>
      </c>
      <c r="H10" s="95">
        <v>70000</v>
      </c>
      <c r="I10" s="95">
        <v>70000</v>
      </c>
      <c r="J10" s="84"/>
      <c r="K10" s="85"/>
      <c r="L10" s="80" t="s">
        <v>66</v>
      </c>
    </row>
    <row r="11" spans="1:12" ht="30" customHeight="1" x14ac:dyDescent="0.25">
      <c r="A11" s="72">
        <v>9</v>
      </c>
      <c r="B11" s="73">
        <v>44978</v>
      </c>
      <c r="C11" s="74" t="s">
        <v>35</v>
      </c>
      <c r="D11" s="75" t="s">
        <v>30</v>
      </c>
      <c r="E11" s="86" t="s">
        <v>56</v>
      </c>
      <c r="F11" s="77">
        <v>48000</v>
      </c>
      <c r="G11" s="77">
        <v>15000</v>
      </c>
      <c r="H11" s="93">
        <v>20000</v>
      </c>
      <c r="I11" s="93">
        <v>20000</v>
      </c>
      <c r="J11" s="78"/>
      <c r="K11" s="87"/>
      <c r="L11" s="80" t="s">
        <v>67</v>
      </c>
    </row>
    <row r="12" spans="1:12" ht="30" customHeight="1" x14ac:dyDescent="0.25">
      <c r="A12" s="72">
        <v>10</v>
      </c>
      <c r="B12" s="73">
        <v>44978</v>
      </c>
      <c r="C12" s="74" t="s">
        <v>35</v>
      </c>
      <c r="D12" s="88" t="s">
        <v>36</v>
      </c>
      <c r="E12" s="89" t="s">
        <v>56</v>
      </c>
      <c r="F12" s="76">
        <v>28000</v>
      </c>
      <c r="G12" s="76">
        <v>0</v>
      </c>
      <c r="H12" s="92">
        <v>10000</v>
      </c>
      <c r="I12" s="92">
        <v>10000</v>
      </c>
      <c r="J12" s="78"/>
      <c r="K12" s="87"/>
      <c r="L12" s="80" t="s">
        <v>68</v>
      </c>
    </row>
    <row r="13" spans="1:12" ht="30" customHeight="1" x14ac:dyDescent="0.25">
      <c r="A13" s="72">
        <v>11</v>
      </c>
      <c r="B13" s="73">
        <v>44981</v>
      </c>
      <c r="C13" s="90" t="s">
        <v>37</v>
      </c>
      <c r="D13" s="88" t="s">
        <v>38</v>
      </c>
      <c r="E13" s="89" t="s">
        <v>56</v>
      </c>
      <c r="F13" s="76">
        <v>49500</v>
      </c>
      <c r="G13" s="76">
        <v>30000</v>
      </c>
      <c r="H13" s="92">
        <v>30000</v>
      </c>
      <c r="I13" s="92">
        <v>30000</v>
      </c>
      <c r="J13" s="78"/>
      <c r="K13" s="87"/>
      <c r="L13" s="80" t="s">
        <v>64</v>
      </c>
    </row>
    <row r="14" spans="1:12" ht="30" customHeight="1" x14ac:dyDescent="0.25">
      <c r="A14" s="72">
        <v>12</v>
      </c>
      <c r="B14" s="73">
        <v>44984</v>
      </c>
      <c r="C14" s="90" t="s">
        <v>39</v>
      </c>
      <c r="D14" s="88" t="s">
        <v>53</v>
      </c>
      <c r="E14" s="83">
        <v>0</v>
      </c>
      <c r="F14" s="76">
        <v>50000</v>
      </c>
      <c r="G14" s="76">
        <v>10000</v>
      </c>
      <c r="H14" s="92">
        <v>20000</v>
      </c>
      <c r="I14" s="92">
        <v>20000</v>
      </c>
      <c r="J14" s="78"/>
      <c r="K14" s="87"/>
      <c r="L14" s="80" t="s">
        <v>69</v>
      </c>
    </row>
    <row r="15" spans="1:12" ht="30" customHeight="1" x14ac:dyDescent="0.25">
      <c r="A15" s="72">
        <v>13</v>
      </c>
      <c r="B15" s="73">
        <v>44984</v>
      </c>
      <c r="C15" s="90" t="s">
        <v>42</v>
      </c>
      <c r="D15" s="88" t="s">
        <v>43</v>
      </c>
      <c r="E15" s="89" t="s">
        <v>56</v>
      </c>
      <c r="F15" s="76">
        <v>30000</v>
      </c>
      <c r="G15" s="76">
        <v>10000</v>
      </c>
      <c r="H15" s="92">
        <v>15000</v>
      </c>
      <c r="I15" s="92">
        <v>15000</v>
      </c>
      <c r="J15" s="78"/>
      <c r="K15" s="87"/>
      <c r="L15" s="80" t="s">
        <v>70</v>
      </c>
    </row>
    <row r="16" spans="1:12" ht="30" customHeight="1" x14ac:dyDescent="0.25">
      <c r="A16" s="52">
        <v>14</v>
      </c>
      <c r="B16" s="53">
        <v>44984</v>
      </c>
      <c r="C16" s="67" t="s">
        <v>42</v>
      </c>
      <c r="D16" s="55" t="s">
        <v>44</v>
      </c>
      <c r="E16" s="68" t="s">
        <v>56</v>
      </c>
      <c r="F16" s="56">
        <v>30000</v>
      </c>
      <c r="G16" s="56">
        <v>10000</v>
      </c>
      <c r="H16" s="92">
        <v>10000</v>
      </c>
      <c r="I16" s="92">
        <v>10000</v>
      </c>
      <c r="J16" s="57"/>
      <c r="K16" s="69"/>
      <c r="L16" s="64" t="s">
        <v>71</v>
      </c>
    </row>
    <row r="17" spans="1:12" ht="30" customHeight="1" x14ac:dyDescent="0.25">
      <c r="A17" s="70">
        <v>15</v>
      </c>
      <c r="B17" s="53">
        <v>44985</v>
      </c>
      <c r="C17" s="67" t="s">
        <v>45</v>
      </c>
      <c r="D17" s="55" t="s">
        <v>46</v>
      </c>
      <c r="E17" s="71">
        <v>25000</v>
      </c>
      <c r="F17" s="56">
        <v>49000</v>
      </c>
      <c r="G17" s="56">
        <v>30000</v>
      </c>
      <c r="H17" s="92">
        <v>20000</v>
      </c>
      <c r="I17" s="92">
        <v>20000</v>
      </c>
      <c r="J17" s="57"/>
      <c r="K17" s="69"/>
      <c r="L17" s="64" t="s">
        <v>72</v>
      </c>
    </row>
    <row r="18" spans="1:12" ht="30" customHeight="1" x14ac:dyDescent="0.25">
      <c r="A18" s="70">
        <v>16</v>
      </c>
      <c r="B18" s="53">
        <v>44985</v>
      </c>
      <c r="C18" s="67" t="s">
        <v>45</v>
      </c>
      <c r="D18" s="55" t="s">
        <v>47</v>
      </c>
      <c r="E18" s="71">
        <v>10000</v>
      </c>
      <c r="F18" s="56">
        <v>49000</v>
      </c>
      <c r="G18" s="56">
        <v>30000</v>
      </c>
      <c r="H18" s="92">
        <v>20000</v>
      </c>
      <c r="I18" s="92">
        <v>20000</v>
      </c>
      <c r="J18" s="57"/>
      <c r="K18" s="69"/>
      <c r="L18" s="64" t="s">
        <v>60</v>
      </c>
    </row>
    <row r="19" spans="1:12" ht="30" customHeight="1" x14ac:dyDescent="0.25">
      <c r="A19" s="70">
        <v>17</v>
      </c>
      <c r="B19" s="53">
        <v>44985</v>
      </c>
      <c r="C19" s="67" t="s">
        <v>45</v>
      </c>
      <c r="D19" s="55" t="s">
        <v>48</v>
      </c>
      <c r="E19" s="71">
        <v>0</v>
      </c>
      <c r="F19" s="56">
        <v>25000</v>
      </c>
      <c r="G19" s="56">
        <v>20000</v>
      </c>
      <c r="H19" s="92">
        <v>10000</v>
      </c>
      <c r="I19" s="92">
        <v>10000</v>
      </c>
      <c r="J19" s="57"/>
      <c r="K19" s="69"/>
      <c r="L19" s="64" t="s">
        <v>73</v>
      </c>
    </row>
    <row r="20" spans="1:12" ht="30" customHeight="1" x14ac:dyDescent="0.25">
      <c r="A20" s="70">
        <v>18</v>
      </c>
      <c r="B20" s="53">
        <v>44985</v>
      </c>
      <c r="C20" s="67" t="s">
        <v>45</v>
      </c>
      <c r="D20" s="55" t="s">
        <v>49</v>
      </c>
      <c r="E20" s="71">
        <v>0</v>
      </c>
      <c r="F20" s="56">
        <v>15000</v>
      </c>
      <c r="G20" s="56">
        <v>10000</v>
      </c>
      <c r="H20" s="92">
        <v>10000</v>
      </c>
      <c r="I20" s="92">
        <v>10000</v>
      </c>
      <c r="J20" s="57"/>
      <c r="K20" s="69"/>
      <c r="L20" s="64" t="s">
        <v>74</v>
      </c>
    </row>
    <row r="21" spans="1:12" ht="30" customHeight="1" x14ac:dyDescent="0.25">
      <c r="A21" s="70">
        <v>19</v>
      </c>
      <c r="B21" s="53">
        <v>44985</v>
      </c>
      <c r="C21" s="67" t="s">
        <v>50</v>
      </c>
      <c r="D21" s="55" t="s">
        <v>46</v>
      </c>
      <c r="E21" s="71">
        <v>0</v>
      </c>
      <c r="F21" s="56">
        <v>40000</v>
      </c>
      <c r="G21" s="56">
        <v>10000</v>
      </c>
      <c r="H21" s="92">
        <v>10000</v>
      </c>
      <c r="I21" s="92">
        <v>10000</v>
      </c>
      <c r="J21" s="57"/>
      <c r="K21" s="69"/>
      <c r="L21" s="64" t="s">
        <v>71</v>
      </c>
    </row>
    <row r="22" spans="1:12" ht="30" customHeight="1" x14ac:dyDescent="0.25">
      <c r="A22" s="70">
        <v>20</v>
      </c>
      <c r="B22" s="53">
        <v>44985</v>
      </c>
      <c r="C22" s="67" t="s">
        <v>54</v>
      </c>
      <c r="D22" s="55" t="s">
        <v>55</v>
      </c>
      <c r="E22" s="71">
        <v>50000</v>
      </c>
      <c r="F22" s="56">
        <v>200000</v>
      </c>
      <c r="G22" s="56">
        <v>50000</v>
      </c>
      <c r="H22" s="92">
        <v>70000</v>
      </c>
      <c r="I22" s="92">
        <v>70000</v>
      </c>
      <c r="J22" s="57"/>
      <c r="K22" s="69"/>
      <c r="L22" s="64" t="s">
        <v>71</v>
      </c>
    </row>
    <row r="23" spans="1:12" ht="30" customHeight="1" x14ac:dyDescent="0.25">
      <c r="A23" s="25"/>
      <c r="B23" s="1"/>
      <c r="C23" s="3"/>
      <c r="D23" s="11"/>
      <c r="E23" s="18"/>
      <c r="F23" s="5"/>
      <c r="G23" s="5"/>
      <c r="H23" s="5"/>
      <c r="I23" s="5"/>
      <c r="J23" s="6"/>
      <c r="K23" s="9"/>
      <c r="L23" s="23"/>
    </row>
    <row r="24" spans="1:12" ht="30" customHeight="1" x14ac:dyDescent="0.25">
      <c r="A24" s="24"/>
      <c r="B24" s="1"/>
      <c r="C24" s="3"/>
      <c r="D24" s="11"/>
      <c r="E24" s="18"/>
      <c r="F24" s="5"/>
      <c r="G24" s="5"/>
      <c r="H24" s="5"/>
      <c r="I24" s="5"/>
      <c r="J24" s="6"/>
      <c r="K24" s="9"/>
      <c r="L24" s="23"/>
    </row>
    <row r="25" spans="1:12" x14ac:dyDescent="0.25">
      <c r="F25" s="48">
        <f>SUM(F3:F24)</f>
        <v>1460500</v>
      </c>
      <c r="G25" s="51">
        <f>SUM(G3:G24)</f>
        <v>690000</v>
      </c>
      <c r="H25" s="94">
        <f>SUM(H3:H24)</f>
        <v>745000</v>
      </c>
      <c r="I25" s="96">
        <f>SUM(I3:I24)</f>
        <v>745000</v>
      </c>
    </row>
    <row r="27" spans="1:12" x14ac:dyDescent="0.25">
      <c r="B27" s="49" t="s">
        <v>19</v>
      </c>
      <c r="C27" s="50">
        <v>1000000</v>
      </c>
    </row>
    <row r="28" spans="1:12" x14ac:dyDescent="0.25">
      <c r="B28" s="49" t="s">
        <v>18</v>
      </c>
      <c r="C28" s="49" t="s">
        <v>20</v>
      </c>
    </row>
  </sheetData>
  <mergeCells count="1">
    <mergeCell ref="A1:J1"/>
  </mergeCells>
  <pageMargins left="0.7" right="0.7" top="0.78740157499999996" bottom="0.78740157499999996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Individuální dotace</vt:lpstr>
      <vt:lpstr>programové dotace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Capkova</dc:creator>
  <cp:lastModifiedBy>Aiznerová Simona</cp:lastModifiedBy>
  <cp:lastPrinted>2023-03-03T08:50:05Z</cp:lastPrinted>
  <dcterms:created xsi:type="dcterms:W3CDTF">2017-09-18T10:34:51Z</dcterms:created>
  <dcterms:modified xsi:type="dcterms:W3CDTF">2023-04-13T07:56:05Z</dcterms:modified>
</cp:coreProperties>
</file>