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neni rozpoctu\2020\1.pololeti\"/>
    </mc:Choice>
  </mc:AlternateContent>
  <bookViews>
    <workbookView xWindow="0" yWindow="0" windowWidth="23040" windowHeight="952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39" i="1" l="1"/>
  <c r="K39" i="1"/>
  <c r="K37" i="1"/>
  <c r="I39" i="1"/>
</calcChain>
</file>

<file path=xl/sharedStrings.xml><?xml version="1.0" encoding="utf-8"?>
<sst xmlns="http://schemas.openxmlformats.org/spreadsheetml/2006/main" count="277" uniqueCount="211">
  <si>
    <t>Lic.: MUOS</t>
  </si>
  <si>
    <t>Období: 2020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</si>
  <si>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</si>
  <si>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</si>
  <si>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</si>
  <si>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</si>
  <si>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</si>
  <si>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</si>
  <si>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</si>
  <si>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</si>
  <si>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</si>
  <si>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</si>
  <si>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</si>
  <si>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</si>
  <si>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</si>
  <si>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</si>
  <si>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</si>
  <si>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</si>
  <si>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</si>
  <si>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001069</t>
  </si>
  <si>
    <t>Ostatní správa v zemědělství</t>
  </si>
  <si>
    <t>002123</t>
  </si>
  <si>
    <t>Podpora rozvoje průmyslových zón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</si>
  <si>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</si>
  <si>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</si>
  <si>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</si>
  <si>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</si>
  <si>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</si>
  <si>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</si>
  <si>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</si>
  <si>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</si>
  <si>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</si>
  <si>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</si>
  <si>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</si>
  <si>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</si>
  <si>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</si>
  <si>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</si>
  <si>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</si>
  <si>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</si>
  <si>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003421</t>
  </si>
  <si>
    <t>Využití volného času dětí a mládeže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</si>
  <si>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</si>
  <si>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</si>
  <si>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</si>
  <si>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</si>
  <si>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</si>
  <si>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</si>
  <si>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</si>
  <si>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</si>
  <si>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</si>
  <si>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</si>
  <si>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</si>
  <si>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</si>
  <si>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</si>
  <si>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</si>
  <si>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</si>
  <si>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</si>
  <si>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</si>
  <si>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</si>
  <si>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</si>
  <si>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</si>
  <si>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</si>
  <si>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</si>
  <si>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004351</t>
  </si>
  <si>
    <t>Osobní asist., peč.služba a podpora samost.bydlení</t>
  </si>
  <si>
    <t>004399</t>
  </si>
  <si>
    <t>Ostatní záležitosti soc.věcí a politiky zaměstnano</t>
  </si>
  <si>
    <t>005213</t>
  </si>
  <si>
    <t>Krizová opatření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</si>
  <si>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</si>
  <si>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</si>
  <si>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</si>
  <si>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</si>
  <si>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</si>
  <si>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</si>
  <si>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</si>
  <si>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</si>
  <si>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</si>
  <si>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</si>
  <si>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</si>
  <si>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</si>
  <si>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</si>
  <si>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</si>
  <si>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</si>
  <si>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</si>
  <si>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</si>
  <si>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</si>
  <si>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</si>
  <si>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</si>
  <si>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</si>
  <si>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</si>
  <si>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</si>
  <si>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</si>
  <si>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</si>
  <si>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</si>
  <si>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</si>
  <si>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</si>
  <si>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</si>
  <si>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</si>
  <si>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</si>
  <si>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</si>
  <si>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</si>
  <si>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</si>
  <si>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</si>
  <si>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</si>
  <si>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</si>
  <si>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</si>
  <si>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</si>
  <si>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</si>
  <si>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</si>
  <si>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</si>
  <si>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</si>
  <si>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</si>
  <si>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</si>
  <si>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</si>
  <si>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003299</t>
  </si>
  <si>
    <t>Ostatní záležitosti vzdělávání</t>
  </si>
  <si>
    <t>003311</t>
  </si>
  <si>
    <t>Divadelní činnost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</si>
  <si>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</si>
  <si>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</si>
  <si>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</si>
  <si>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</si>
  <si>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</si>
  <si>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</si>
  <si>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</si>
  <si>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</si>
  <si>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</si>
  <si>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</si>
  <si>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003321</t>
  </si>
  <si>
    <t>Činnosti památkových ústavů, hradů a zámků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</si>
  <si>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</si>
  <si>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</si>
  <si>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</si>
  <si>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</si>
  <si>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</si>
  <si>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</si>
  <si>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</si>
  <si>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</si>
  <si>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003525</t>
  </si>
  <si>
    <t>Hospice</t>
  </si>
  <si>
    <t>003545</t>
  </si>
  <si>
    <t>Programy paliativní péče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</si>
  <si>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</si>
  <si>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</si>
  <si>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</si>
  <si>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</si>
  <si>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</si>
  <si>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</si>
  <si>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</si>
  <si>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</si>
  <si>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</si>
  <si>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</si>
  <si>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</si>
  <si>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</si>
  <si>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</si>
  <si>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</si>
  <si>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</si>
  <si>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</si>
  <si>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</si>
  <si>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</si>
  <si>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</si>
  <si>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</si>
  <si>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</si>
  <si>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</si>
  <si>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</si>
  <si>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</si>
  <si>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</si>
  <si>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</si>
  <si>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</si>
  <si>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</si>
  <si>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</si>
  <si>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</si>
  <si>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</si>
  <si>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</si>
  <si>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</si>
  <si>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</si>
  <si>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</si>
  <si>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</si>
  <si>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</si>
  <si>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</si>
  <si>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</si>
  <si>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</si>
  <si>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</si>
  <si>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</si>
  <si>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</si>
  <si>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</si>
  <si>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</si>
  <si>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</si>
  <si>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</si>
  <si>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</si>
  <si>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</si>
  <si>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</si>
  <si>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</si>
  <si>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</si>
  <si>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</si>
  <si>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</si>
  <si>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</si>
  <si>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</si>
  <si>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005522</t>
  </si>
  <si>
    <t>Ostatní činnosti v integrovaném záchran. systému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</si>
  <si>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</si>
  <si>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</si>
  <si>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</si>
  <si>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</si>
  <si>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</si>
  <si>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</si>
  <si>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</si>
  <si>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</si>
  <si>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</si>
  <si>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Čerpání rozpočtu Město Ostrov za 1. pololetí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</si>
</sst>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topLeftCell="B1" workbookViewId="0">
      <selection activeCell="B2" sqref="B2"/>
    </sheetView>
  </sheetViews>
  <sheetFormatPr defaultRowHeight="14.4" x14ac:dyDescent="0.3"/>
  <cols>
    <col min="1" max="1" width="9.21875" customWidth="1"/>
    <col min="2" max="2" width="45.109375" customWidth="1"/>
    <col min="3" max="3" width="16.44140625" customWidth="1"/>
    <col min="4" max="4" width="13.88671875" customWidth="1"/>
    <col min="5" max="5" width="14.5546875" customWidth="1"/>
    <col min="6" max="6" width="16.44140625" customWidth="1"/>
    <col min="7" max="7" width="13.33203125" customWidth="1"/>
    <col min="8" max="9" width="16.44140625" customWidth="1"/>
    <col min="10" max="10" width="15.5546875" customWidth="1"/>
    <col min="11" max="11" width="16.77734375" customWidth="1"/>
  </cols>
  <sheetData>
    <row r="1" spans="1:11" x14ac:dyDescent="0.3">
      <c r="A1" s="1" t="s">
        <v>0</v>
      </c>
      <c r="B1" s="2" t="s">
        <v>210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307687840</v>
      </c>
      <c r="D4" s="7">
        <v>0</v>
      </c>
      <c r="E4" s="7">
        <v>307687840</v>
      </c>
      <c r="F4" s="7">
        <v>286801872</v>
      </c>
      <c r="G4" s="7">
        <v>0</v>
      </c>
      <c r="H4" s="7">
        <v>286801872</v>
      </c>
      <c r="I4" s="7">
        <v>149243257.09999999</v>
      </c>
      <c r="J4" s="7">
        <v>0</v>
      </c>
      <c r="K4" s="7">
        <v>149243257.09999999</v>
      </c>
    </row>
    <row r="5" spans="1:11" x14ac:dyDescent="0.3">
      <c r="A5" s="1" t="s">
        <v>15</v>
      </c>
      <c r="B5" s="1" t="s">
        <v>16</v>
      </c>
      <c r="C5" s="7">
        <v>80000</v>
      </c>
      <c r="D5" s="7">
        <v>0</v>
      </c>
      <c r="E5" s="7">
        <v>80000</v>
      </c>
      <c r="F5" s="7">
        <v>80000</v>
      </c>
      <c r="G5" s="7">
        <v>0</v>
      </c>
      <c r="H5" s="7">
        <v>80000</v>
      </c>
      <c r="I5" s="7">
        <v>32037</v>
      </c>
      <c r="J5" s="7">
        <v>0</v>
      </c>
      <c r="K5" s="7">
        <v>32037</v>
      </c>
    </row>
    <row r="6" spans="1:11" x14ac:dyDescent="0.3">
      <c r="A6" s="1" t="s">
        <v>17</v>
      </c>
      <c r="B6" s="1" t="s">
        <v>18</v>
      </c>
      <c r="C6" s="7">
        <v>1356000</v>
      </c>
      <c r="D6" s="7">
        <v>0</v>
      </c>
      <c r="E6" s="7">
        <v>1356000</v>
      </c>
      <c r="F6" s="7">
        <v>1806000</v>
      </c>
      <c r="G6" s="7">
        <v>0</v>
      </c>
      <c r="H6" s="7">
        <v>1806000</v>
      </c>
      <c r="I6" s="7">
        <v>1355447.66</v>
      </c>
      <c r="J6" s="7">
        <v>0</v>
      </c>
      <c r="K6" s="7">
        <v>1355447.66</v>
      </c>
    </row>
    <row r="7" spans="1:11" x14ac:dyDescent="0.3">
      <c r="A7" s="1" t="s">
        <v>19</v>
      </c>
      <c r="B7" s="1" t="s">
        <v>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10000</v>
      </c>
      <c r="J7" s="7">
        <v>0</v>
      </c>
      <c r="K7" s="7">
        <v>10000</v>
      </c>
    </row>
    <row r="8" spans="1:11" x14ac:dyDescent="0.3">
      <c r="A8" s="1" t="s">
        <v>21</v>
      </c>
      <c r="B8" s="1" t="s">
        <v>22</v>
      </c>
      <c r="C8" s="7">
        <v>0</v>
      </c>
      <c r="D8" s="7">
        <v>0</v>
      </c>
      <c r="E8" s="7">
        <v>0</v>
      </c>
      <c r="F8" s="7">
        <v>3000000</v>
      </c>
      <c r="G8" s="7">
        <v>0</v>
      </c>
      <c r="H8" s="7">
        <v>3000000</v>
      </c>
      <c r="I8" s="7">
        <v>3000000</v>
      </c>
      <c r="J8" s="7">
        <v>0</v>
      </c>
      <c r="K8" s="7">
        <v>3000000</v>
      </c>
    </row>
    <row r="9" spans="1:11" x14ac:dyDescent="0.3">
      <c r="A9" s="1" t="s">
        <v>23</v>
      </c>
      <c r="B9" s="1" t="s">
        <v>24</v>
      </c>
      <c r="C9" s="7">
        <v>35000</v>
      </c>
      <c r="D9" s="7">
        <v>0</v>
      </c>
      <c r="E9" s="7">
        <v>35000</v>
      </c>
      <c r="F9" s="7">
        <v>35000</v>
      </c>
      <c r="G9" s="7">
        <v>0</v>
      </c>
      <c r="H9" s="7">
        <v>35000</v>
      </c>
      <c r="I9" s="7">
        <v>32017.01</v>
      </c>
      <c r="J9" s="7">
        <v>0</v>
      </c>
      <c r="K9" s="7">
        <v>32017.01</v>
      </c>
    </row>
    <row r="10" spans="1:11" x14ac:dyDescent="0.3">
      <c r="A10" s="1" t="s">
        <v>25</v>
      </c>
      <c r="B10" s="1" t="s">
        <v>26</v>
      </c>
      <c r="C10" s="7">
        <v>100000</v>
      </c>
      <c r="D10" s="7">
        <v>0</v>
      </c>
      <c r="E10" s="7">
        <v>100000</v>
      </c>
      <c r="F10" s="7">
        <v>100000</v>
      </c>
      <c r="G10" s="7">
        <v>0</v>
      </c>
      <c r="H10" s="7">
        <v>100000</v>
      </c>
      <c r="I10" s="7">
        <v>96436</v>
      </c>
      <c r="J10" s="7">
        <v>0</v>
      </c>
      <c r="K10" s="7">
        <v>96436</v>
      </c>
    </row>
    <row r="11" spans="1:11" x14ac:dyDescent="0.3">
      <c r="A11" s="1" t="s">
        <v>27</v>
      </c>
      <c r="B11" s="1" t="s">
        <v>28</v>
      </c>
      <c r="C11" s="7">
        <v>1230000</v>
      </c>
      <c r="D11" s="7">
        <v>0</v>
      </c>
      <c r="E11" s="7">
        <v>1230000</v>
      </c>
      <c r="F11" s="7">
        <v>1230000</v>
      </c>
      <c r="G11" s="7">
        <v>0</v>
      </c>
      <c r="H11" s="7">
        <v>1230000</v>
      </c>
      <c r="I11" s="7">
        <v>628280.61</v>
      </c>
      <c r="J11" s="7">
        <v>0</v>
      </c>
      <c r="K11" s="7">
        <v>628280.61</v>
      </c>
    </row>
    <row r="12" spans="1:11" x14ac:dyDescent="0.3">
      <c r="A12" s="1" t="s">
        <v>29</v>
      </c>
      <c r="B12" s="1" t="s">
        <v>30</v>
      </c>
      <c r="C12" s="7">
        <v>0</v>
      </c>
      <c r="D12" s="7">
        <v>0</v>
      </c>
      <c r="E12" s="7">
        <v>0</v>
      </c>
      <c r="F12" s="7">
        <v>9000000</v>
      </c>
      <c r="G12" s="7">
        <v>0</v>
      </c>
      <c r="H12" s="7">
        <v>9000000</v>
      </c>
      <c r="I12" s="7">
        <v>2980866.34</v>
      </c>
      <c r="J12" s="7">
        <v>0</v>
      </c>
      <c r="K12" s="7">
        <v>2980866.34</v>
      </c>
    </row>
    <row r="13" spans="1:11" x14ac:dyDescent="0.3">
      <c r="A13" s="1" t="s">
        <v>31</v>
      </c>
      <c r="B13" s="1" t="s">
        <v>32</v>
      </c>
      <c r="C13" s="7">
        <v>1800000</v>
      </c>
      <c r="D13" s="7">
        <v>0</v>
      </c>
      <c r="E13" s="7">
        <v>1800000</v>
      </c>
      <c r="F13" s="7">
        <v>1828293</v>
      </c>
      <c r="G13" s="7">
        <v>0</v>
      </c>
      <c r="H13" s="7">
        <v>1828293</v>
      </c>
      <c r="I13" s="7">
        <v>1169213</v>
      </c>
      <c r="J13" s="7">
        <v>0</v>
      </c>
      <c r="K13" s="7">
        <v>1169213</v>
      </c>
    </row>
    <row r="14" spans="1:11" x14ac:dyDescent="0.3">
      <c r="A14" s="1" t="s">
        <v>33</v>
      </c>
      <c r="B14" s="1" t="s">
        <v>34</v>
      </c>
      <c r="C14" s="7">
        <v>5000</v>
      </c>
      <c r="D14" s="7">
        <v>0</v>
      </c>
      <c r="E14" s="7">
        <v>5000</v>
      </c>
      <c r="F14" s="7">
        <v>5000</v>
      </c>
      <c r="G14" s="7">
        <v>0</v>
      </c>
      <c r="H14" s="7">
        <v>5000</v>
      </c>
      <c r="I14" s="7">
        <v>76453.98</v>
      </c>
      <c r="J14" s="7">
        <v>0</v>
      </c>
      <c r="K14" s="7">
        <v>76453.98</v>
      </c>
    </row>
    <row r="15" spans="1:11" x14ac:dyDescent="0.3">
      <c r="A15" s="1" t="s">
        <v>35</v>
      </c>
      <c r="B15" s="1" t="s">
        <v>36</v>
      </c>
      <c r="C15" s="7">
        <v>750200</v>
      </c>
      <c r="D15" s="7">
        <v>0</v>
      </c>
      <c r="E15" s="7">
        <v>750200</v>
      </c>
      <c r="F15" s="7">
        <v>750200</v>
      </c>
      <c r="G15" s="7">
        <v>0</v>
      </c>
      <c r="H15" s="7">
        <v>750200</v>
      </c>
      <c r="I15" s="7">
        <v>1644533.46</v>
      </c>
      <c r="J15" s="7">
        <v>5050000</v>
      </c>
      <c r="K15" s="7">
        <v>6694533.46</v>
      </c>
    </row>
    <row r="16" spans="1:11" x14ac:dyDescent="0.3">
      <c r="A16" s="1" t="s">
        <v>37</v>
      </c>
      <c r="B16" s="1" t="s">
        <v>38</v>
      </c>
      <c r="C16" s="7">
        <v>750000</v>
      </c>
      <c r="D16" s="7">
        <v>0</v>
      </c>
      <c r="E16" s="7">
        <v>750000</v>
      </c>
      <c r="F16" s="7">
        <v>750000</v>
      </c>
      <c r="G16" s="7">
        <v>0</v>
      </c>
      <c r="H16" s="7">
        <v>750000</v>
      </c>
      <c r="I16" s="7">
        <v>176296</v>
      </c>
      <c r="J16" s="7">
        <v>0</v>
      </c>
      <c r="K16" s="7">
        <v>176296</v>
      </c>
    </row>
    <row r="17" spans="1:11" x14ac:dyDescent="0.3">
      <c r="A17" s="1" t="s">
        <v>39</v>
      </c>
      <c r="B17" s="1" t="s">
        <v>40</v>
      </c>
      <c r="C17" s="7">
        <v>0</v>
      </c>
      <c r="D17" s="7">
        <v>0</v>
      </c>
      <c r="E17" s="7">
        <v>0</v>
      </c>
      <c r="F17" s="7">
        <v>106485</v>
      </c>
      <c r="G17" s="7">
        <v>0</v>
      </c>
      <c r="H17" s="7">
        <v>106485</v>
      </c>
      <c r="I17" s="7">
        <v>106485</v>
      </c>
      <c r="J17" s="7">
        <v>0</v>
      </c>
      <c r="K17" s="7">
        <v>106485</v>
      </c>
    </row>
    <row r="18" spans="1:11" x14ac:dyDescent="0.3">
      <c r="A18" s="1" t="s">
        <v>41</v>
      </c>
      <c r="B18" s="1" t="s">
        <v>42</v>
      </c>
      <c r="C18" s="7">
        <v>48417500</v>
      </c>
      <c r="D18" s="7">
        <v>0</v>
      </c>
      <c r="E18" s="7">
        <v>48417500</v>
      </c>
      <c r="F18" s="7">
        <v>48417500</v>
      </c>
      <c r="G18" s="7">
        <v>0</v>
      </c>
      <c r="H18" s="7">
        <v>48417500</v>
      </c>
      <c r="I18" s="7">
        <v>22543456.690000001</v>
      </c>
      <c r="J18" s="7">
        <v>0</v>
      </c>
      <c r="K18" s="7">
        <v>22543456.690000001</v>
      </c>
    </row>
    <row r="19" spans="1:11" x14ac:dyDescent="0.3">
      <c r="A19" s="1" t="s">
        <v>43</v>
      </c>
      <c r="B19" s="1" t="s">
        <v>44</v>
      </c>
      <c r="C19" s="7">
        <v>11202000</v>
      </c>
      <c r="D19" s="7">
        <v>0</v>
      </c>
      <c r="E19" s="7">
        <v>11202000</v>
      </c>
      <c r="F19" s="7">
        <v>11202000</v>
      </c>
      <c r="G19" s="7">
        <v>0</v>
      </c>
      <c r="H19" s="7">
        <v>11202000</v>
      </c>
      <c r="I19" s="7">
        <v>4906030.21</v>
      </c>
      <c r="J19" s="7">
        <v>0</v>
      </c>
      <c r="K19" s="7">
        <v>4906030.21</v>
      </c>
    </row>
    <row r="20" spans="1:11" x14ac:dyDescent="0.3">
      <c r="A20" s="1" t="s">
        <v>45</v>
      </c>
      <c r="B20" s="1" t="s">
        <v>46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9000</v>
      </c>
      <c r="J20" s="7">
        <v>0</v>
      </c>
      <c r="K20" s="7">
        <v>9000</v>
      </c>
    </row>
    <row r="21" spans="1:11" x14ac:dyDescent="0.3">
      <c r="A21" s="1" t="s">
        <v>47</v>
      </c>
      <c r="B21" s="1" t="s">
        <v>48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21043</v>
      </c>
      <c r="J21" s="7">
        <v>0</v>
      </c>
      <c r="K21" s="7">
        <v>21043</v>
      </c>
    </row>
    <row r="22" spans="1:11" x14ac:dyDescent="0.3">
      <c r="A22" s="1" t="s">
        <v>49</v>
      </c>
      <c r="B22" s="1" t="s">
        <v>50</v>
      </c>
      <c r="C22" s="7">
        <v>580000</v>
      </c>
      <c r="D22" s="7">
        <v>0</v>
      </c>
      <c r="E22" s="7">
        <v>580000</v>
      </c>
      <c r="F22" s="7">
        <v>580000</v>
      </c>
      <c r="G22" s="7">
        <v>0</v>
      </c>
      <c r="H22" s="7">
        <v>580000</v>
      </c>
      <c r="I22" s="7">
        <v>261014</v>
      </c>
      <c r="J22" s="7">
        <v>0</v>
      </c>
      <c r="K22" s="7">
        <v>261014</v>
      </c>
    </row>
    <row r="23" spans="1:11" x14ac:dyDescent="0.3">
      <c r="A23" s="1" t="s">
        <v>51</v>
      </c>
      <c r="B23" s="1" t="s">
        <v>52</v>
      </c>
      <c r="C23" s="7">
        <v>1075799</v>
      </c>
      <c r="D23" s="7">
        <v>962073.09</v>
      </c>
      <c r="E23" s="7">
        <v>2037872.09</v>
      </c>
      <c r="F23" s="7">
        <v>1075799</v>
      </c>
      <c r="G23" s="7">
        <v>962073.09</v>
      </c>
      <c r="H23" s="7">
        <v>2037872.09</v>
      </c>
      <c r="I23" s="7">
        <v>847403.04</v>
      </c>
      <c r="J23" s="7">
        <v>1156679.04</v>
      </c>
      <c r="K23" s="7">
        <v>2004082.08</v>
      </c>
    </row>
    <row r="24" spans="1:11" x14ac:dyDescent="0.3">
      <c r="A24" s="1" t="s">
        <v>53</v>
      </c>
      <c r="B24" s="1" t="s">
        <v>54</v>
      </c>
      <c r="C24" s="7">
        <v>14352000</v>
      </c>
      <c r="D24" s="7">
        <v>0</v>
      </c>
      <c r="E24" s="7">
        <v>14352000</v>
      </c>
      <c r="F24" s="7">
        <v>14352000</v>
      </c>
      <c r="G24" s="7">
        <v>0</v>
      </c>
      <c r="H24" s="7">
        <v>14352000</v>
      </c>
      <c r="I24" s="7">
        <v>7267926.2699999996</v>
      </c>
      <c r="J24" s="7">
        <v>0</v>
      </c>
      <c r="K24" s="7">
        <v>7267926.2699999996</v>
      </c>
    </row>
    <row r="25" spans="1:11" x14ac:dyDescent="0.3">
      <c r="A25" s="1" t="s">
        <v>55</v>
      </c>
      <c r="B25" s="1" t="s">
        <v>56</v>
      </c>
      <c r="C25" s="7">
        <v>2450000</v>
      </c>
      <c r="D25" s="7">
        <v>0</v>
      </c>
      <c r="E25" s="7">
        <v>2450000</v>
      </c>
      <c r="F25" s="7">
        <v>2450000</v>
      </c>
      <c r="G25" s="7">
        <v>0</v>
      </c>
      <c r="H25" s="7">
        <v>2450000</v>
      </c>
      <c r="I25" s="7">
        <v>1504246.49</v>
      </c>
      <c r="J25" s="7">
        <v>0</v>
      </c>
      <c r="K25" s="7">
        <v>1504246.49</v>
      </c>
    </row>
    <row r="26" spans="1:11" x14ac:dyDescent="0.3">
      <c r="A26" s="1" t="s">
        <v>57</v>
      </c>
      <c r="B26" s="1" t="s">
        <v>58</v>
      </c>
      <c r="C26" s="7">
        <v>12000</v>
      </c>
      <c r="D26" s="7">
        <v>0</v>
      </c>
      <c r="E26" s="7">
        <v>12000</v>
      </c>
      <c r="F26" s="7">
        <v>12000</v>
      </c>
      <c r="G26" s="7">
        <v>0</v>
      </c>
      <c r="H26" s="7">
        <v>12000</v>
      </c>
      <c r="I26" s="7">
        <v>0</v>
      </c>
      <c r="J26" s="7">
        <v>0</v>
      </c>
      <c r="K26" s="7">
        <v>0</v>
      </c>
    </row>
    <row r="27" spans="1:11" x14ac:dyDescent="0.3">
      <c r="A27" s="1" t="s">
        <v>59</v>
      </c>
      <c r="B27" s="1" t="s">
        <v>60</v>
      </c>
      <c r="C27" s="7">
        <v>50000</v>
      </c>
      <c r="D27" s="7">
        <v>0</v>
      </c>
      <c r="E27" s="7">
        <v>50000</v>
      </c>
      <c r="F27" s="7">
        <v>50000</v>
      </c>
      <c r="G27" s="7">
        <v>0</v>
      </c>
      <c r="H27" s="7">
        <v>50000</v>
      </c>
      <c r="I27" s="7">
        <v>5133</v>
      </c>
      <c r="J27" s="7">
        <v>0</v>
      </c>
      <c r="K27" s="7">
        <v>5133</v>
      </c>
    </row>
    <row r="28" spans="1:11" x14ac:dyDescent="0.3">
      <c r="A28" s="1" t="s">
        <v>61</v>
      </c>
      <c r="B28" s="1" t="s">
        <v>62</v>
      </c>
      <c r="C28" s="7">
        <v>50000</v>
      </c>
      <c r="D28" s="7">
        <v>0</v>
      </c>
      <c r="E28" s="7">
        <v>50000</v>
      </c>
      <c r="F28" s="7">
        <v>50000</v>
      </c>
      <c r="G28" s="7">
        <v>0</v>
      </c>
      <c r="H28" s="7">
        <v>50000</v>
      </c>
      <c r="I28" s="7">
        <v>33500</v>
      </c>
      <c r="J28" s="7">
        <v>0</v>
      </c>
      <c r="K28" s="7">
        <v>33500</v>
      </c>
    </row>
    <row r="29" spans="1:11" x14ac:dyDescent="0.3">
      <c r="A29" s="1" t="s">
        <v>63</v>
      </c>
      <c r="B29" s="1" t="s">
        <v>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3766</v>
      </c>
      <c r="J29" s="7">
        <v>0</v>
      </c>
      <c r="K29" s="7">
        <v>3766</v>
      </c>
    </row>
    <row r="30" spans="1:11" x14ac:dyDescent="0.3">
      <c r="A30" s="1" t="s">
        <v>65</v>
      </c>
      <c r="B30" s="1" t="s">
        <v>66</v>
      </c>
      <c r="C30" s="7">
        <v>4000</v>
      </c>
      <c r="D30" s="7">
        <v>0</v>
      </c>
      <c r="E30" s="7">
        <v>4000</v>
      </c>
      <c r="F30" s="7">
        <v>4000</v>
      </c>
      <c r="G30" s="7">
        <v>0</v>
      </c>
      <c r="H30" s="7">
        <v>4000</v>
      </c>
      <c r="I30" s="7">
        <v>1015</v>
      </c>
      <c r="J30" s="7">
        <v>0</v>
      </c>
      <c r="K30" s="7">
        <v>1015</v>
      </c>
    </row>
    <row r="31" spans="1:11" x14ac:dyDescent="0.3">
      <c r="A31" s="1" t="s">
        <v>67</v>
      </c>
      <c r="B31" s="1" t="s">
        <v>68</v>
      </c>
      <c r="C31" s="7">
        <v>0</v>
      </c>
      <c r="D31" s="7">
        <v>0</v>
      </c>
      <c r="E31" s="7">
        <v>0</v>
      </c>
      <c r="F31" s="7">
        <v>50000</v>
      </c>
      <c r="G31" s="7">
        <v>0</v>
      </c>
      <c r="H31" s="7">
        <v>50000</v>
      </c>
      <c r="I31" s="7">
        <v>50000</v>
      </c>
      <c r="J31" s="7">
        <v>0</v>
      </c>
      <c r="K31" s="7">
        <v>50000</v>
      </c>
    </row>
    <row r="32" spans="1:11" x14ac:dyDescent="0.3">
      <c r="A32" s="1" t="s">
        <v>69</v>
      </c>
      <c r="B32" s="1" t="s">
        <v>70</v>
      </c>
      <c r="C32" s="7">
        <v>150000</v>
      </c>
      <c r="D32" s="7">
        <v>0</v>
      </c>
      <c r="E32" s="7">
        <v>150000</v>
      </c>
      <c r="F32" s="7">
        <v>150000</v>
      </c>
      <c r="G32" s="7">
        <v>0</v>
      </c>
      <c r="H32" s="7">
        <v>150000</v>
      </c>
      <c r="I32" s="7">
        <v>87052</v>
      </c>
      <c r="J32" s="7">
        <v>0</v>
      </c>
      <c r="K32" s="7">
        <v>87052</v>
      </c>
    </row>
    <row r="33" spans="1:11" x14ac:dyDescent="0.3">
      <c r="A33" s="1" t="s">
        <v>71</v>
      </c>
      <c r="B33" s="1" t="s">
        <v>72</v>
      </c>
      <c r="C33" s="7">
        <v>100000</v>
      </c>
      <c r="D33" s="7">
        <v>0</v>
      </c>
      <c r="E33" s="7">
        <v>100000</v>
      </c>
      <c r="F33" s="7">
        <v>100000</v>
      </c>
      <c r="G33" s="7">
        <v>0</v>
      </c>
      <c r="H33" s="7">
        <v>100000</v>
      </c>
      <c r="I33" s="7">
        <v>22400</v>
      </c>
      <c r="J33" s="7">
        <v>0</v>
      </c>
      <c r="K33" s="7">
        <v>22400</v>
      </c>
    </row>
    <row r="34" spans="1:11" x14ac:dyDescent="0.3">
      <c r="A34" s="1" t="s">
        <v>73</v>
      </c>
      <c r="B34" s="1" t="s">
        <v>74</v>
      </c>
      <c r="C34" s="7">
        <v>51000</v>
      </c>
      <c r="D34" s="7">
        <v>0</v>
      </c>
      <c r="E34" s="7">
        <v>51000</v>
      </c>
      <c r="F34" s="7">
        <v>51000</v>
      </c>
      <c r="G34" s="7">
        <v>40000</v>
      </c>
      <c r="H34" s="7">
        <v>91000</v>
      </c>
      <c r="I34" s="7">
        <v>129316.28</v>
      </c>
      <c r="J34" s="7">
        <v>0</v>
      </c>
      <c r="K34" s="7">
        <v>129316.28</v>
      </c>
    </row>
    <row r="35" spans="1:11" x14ac:dyDescent="0.3">
      <c r="A35" s="1" t="s">
        <v>75</v>
      </c>
      <c r="B35" s="1" t="s">
        <v>76</v>
      </c>
      <c r="C35" s="7">
        <v>500000</v>
      </c>
      <c r="D35" s="7">
        <v>0</v>
      </c>
      <c r="E35" s="7">
        <v>500000</v>
      </c>
      <c r="F35" s="7">
        <v>500000</v>
      </c>
      <c r="G35" s="7">
        <v>0</v>
      </c>
      <c r="H35" s="7">
        <v>500000</v>
      </c>
      <c r="I35" s="7">
        <v>620249.89</v>
      </c>
      <c r="J35" s="7">
        <v>0</v>
      </c>
      <c r="K35" s="7">
        <v>620249.89</v>
      </c>
    </row>
    <row r="36" spans="1:11" x14ac:dyDescent="0.3">
      <c r="A36" s="1" t="s">
        <v>77</v>
      </c>
      <c r="B36" s="1" t="s">
        <v>78</v>
      </c>
      <c r="C36" s="7">
        <v>80000</v>
      </c>
      <c r="D36" s="7">
        <v>0</v>
      </c>
      <c r="E36" s="7">
        <v>80000</v>
      </c>
      <c r="F36" s="7">
        <v>80000</v>
      </c>
      <c r="G36" s="7">
        <v>0</v>
      </c>
      <c r="H36" s="7">
        <v>80000</v>
      </c>
      <c r="I36" s="7">
        <v>37902.559999999998</v>
      </c>
      <c r="J36" s="7">
        <v>0</v>
      </c>
      <c r="K36" s="7">
        <v>37902.559999999998</v>
      </c>
    </row>
    <row r="37" spans="1:11" x14ac:dyDescent="0.3">
      <c r="A37" s="1" t="s">
        <v>79</v>
      </c>
      <c r="B37" s="1" t="s">
        <v>80</v>
      </c>
      <c r="C37" s="7">
        <v>94393701.060000002</v>
      </c>
      <c r="D37" s="7">
        <v>0</v>
      </c>
      <c r="E37" s="7">
        <v>94393701.060000002</v>
      </c>
      <c r="F37" s="7">
        <v>133094475.16</v>
      </c>
      <c r="G37" s="7">
        <v>0</v>
      </c>
      <c r="H37" s="7">
        <v>133094475.16</v>
      </c>
      <c r="I37" s="7">
        <v>132565329.15000001</v>
      </c>
      <c r="J37" s="7">
        <v>0</v>
      </c>
      <c r="K37" s="7">
        <f>I37</f>
        <v>132565329.15000001</v>
      </c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9"/>
      <c r="B39" s="10" t="s">
        <v>81</v>
      </c>
      <c r="C39" s="11">
        <v>487262040.06</v>
      </c>
      <c r="D39" s="11">
        <v>962073.09</v>
      </c>
      <c r="E39" s="11">
        <v>488224113.14999998</v>
      </c>
      <c r="F39" s="11">
        <v>517711624.16000003</v>
      </c>
      <c r="G39" s="11">
        <v>1002073.09</v>
      </c>
      <c r="H39" s="11">
        <v>518713697.25</v>
      </c>
      <c r="I39" s="11">
        <f>SUM(I4:I37)</f>
        <v>331467106.74000001</v>
      </c>
      <c r="J39" s="11">
        <f t="shared" ref="J39:K39" si="0">SUM(J4:J37)</f>
        <v>6206679.04</v>
      </c>
      <c r="K39" s="11">
        <f t="shared" si="0"/>
        <v>337673785.78000003</v>
      </c>
    </row>
    <row r="40" spans="1:1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3" t="s">
        <v>2</v>
      </c>
      <c r="B42" s="13" t="s">
        <v>82</v>
      </c>
      <c r="C42" s="14" t="s">
        <v>4</v>
      </c>
      <c r="D42" s="14" t="s">
        <v>5</v>
      </c>
      <c r="E42" s="14" t="s">
        <v>6</v>
      </c>
      <c r="F42" s="14" t="s">
        <v>7</v>
      </c>
      <c r="G42" s="14" t="s">
        <v>8</v>
      </c>
      <c r="H42" s="14" t="s">
        <v>9</v>
      </c>
      <c r="I42" s="14" t="s">
        <v>10</v>
      </c>
      <c r="J42" s="14" t="s">
        <v>11</v>
      </c>
      <c r="K42" s="14" t="s">
        <v>12</v>
      </c>
    </row>
    <row r="43" spans="1:11" x14ac:dyDescent="0.3">
      <c r="A43" s="1" t="s">
        <v>15</v>
      </c>
      <c r="B43" s="1" t="s">
        <v>16</v>
      </c>
      <c r="C43" s="7">
        <v>833000</v>
      </c>
      <c r="D43" s="7">
        <v>4300000</v>
      </c>
      <c r="E43" s="7">
        <v>5133000</v>
      </c>
      <c r="F43" s="7">
        <v>848547</v>
      </c>
      <c r="G43" s="7">
        <v>4300000</v>
      </c>
      <c r="H43" s="7">
        <v>5148547</v>
      </c>
      <c r="I43" s="7">
        <v>349362.82</v>
      </c>
      <c r="J43" s="7">
        <v>367982.56</v>
      </c>
      <c r="K43" s="7">
        <v>717345.38</v>
      </c>
    </row>
    <row r="44" spans="1:11" x14ac:dyDescent="0.3">
      <c r="A44" s="1" t="s">
        <v>83</v>
      </c>
      <c r="B44" s="1" t="s">
        <v>84</v>
      </c>
      <c r="C44" s="7">
        <v>726000</v>
      </c>
      <c r="D44" s="7">
        <v>0</v>
      </c>
      <c r="E44" s="7">
        <v>726000</v>
      </c>
      <c r="F44" s="7">
        <v>726000</v>
      </c>
      <c r="G44" s="7">
        <v>0</v>
      </c>
      <c r="H44" s="7">
        <v>726000</v>
      </c>
      <c r="I44" s="7">
        <v>193965.42</v>
      </c>
      <c r="J44" s="7">
        <v>0</v>
      </c>
      <c r="K44" s="7">
        <v>193965.42</v>
      </c>
    </row>
    <row r="45" spans="1:11" x14ac:dyDescent="0.3">
      <c r="A45" s="1" t="s">
        <v>17</v>
      </c>
      <c r="B45" s="1" t="s">
        <v>18</v>
      </c>
      <c r="C45" s="7">
        <v>950000</v>
      </c>
      <c r="D45" s="7">
        <v>0</v>
      </c>
      <c r="E45" s="7">
        <v>950000</v>
      </c>
      <c r="F45" s="7">
        <v>1400000</v>
      </c>
      <c r="G45" s="7">
        <v>0</v>
      </c>
      <c r="H45" s="7">
        <v>1400000</v>
      </c>
      <c r="I45" s="7">
        <v>939395.67</v>
      </c>
      <c r="J45" s="7">
        <v>0</v>
      </c>
      <c r="K45" s="7">
        <v>939395.67</v>
      </c>
    </row>
    <row r="46" spans="1:11" x14ac:dyDescent="0.3">
      <c r="A46" s="1" t="s">
        <v>85</v>
      </c>
      <c r="B46" s="1" t="s">
        <v>86</v>
      </c>
      <c r="C46" s="7">
        <v>48400</v>
      </c>
      <c r="D46" s="7">
        <v>0</v>
      </c>
      <c r="E46" s="7">
        <v>48400</v>
      </c>
      <c r="F46" s="7">
        <v>48400</v>
      </c>
      <c r="G46" s="7">
        <v>0</v>
      </c>
      <c r="H46" s="7">
        <v>48400</v>
      </c>
      <c r="I46" s="7">
        <v>0</v>
      </c>
      <c r="J46" s="7">
        <v>0</v>
      </c>
      <c r="K46" s="7">
        <v>0</v>
      </c>
    </row>
    <row r="47" spans="1:11" x14ac:dyDescent="0.3">
      <c r="A47" s="1" t="s">
        <v>87</v>
      </c>
      <c r="B47" s="1" t="s">
        <v>88</v>
      </c>
      <c r="C47" s="7">
        <v>80000</v>
      </c>
      <c r="D47" s="7">
        <v>0</v>
      </c>
      <c r="E47" s="7">
        <v>80000</v>
      </c>
      <c r="F47" s="7">
        <v>80000</v>
      </c>
      <c r="G47" s="7">
        <v>0</v>
      </c>
      <c r="H47" s="7">
        <v>80000</v>
      </c>
      <c r="I47" s="7">
        <v>5590.2</v>
      </c>
      <c r="J47" s="7">
        <v>0</v>
      </c>
      <c r="K47" s="7">
        <v>5590.2</v>
      </c>
    </row>
    <row r="48" spans="1:11" x14ac:dyDescent="0.3">
      <c r="A48" s="1" t="s">
        <v>89</v>
      </c>
      <c r="B48" s="1" t="s">
        <v>90</v>
      </c>
      <c r="C48" s="7">
        <v>3000</v>
      </c>
      <c r="D48" s="7">
        <v>0</v>
      </c>
      <c r="E48" s="7">
        <v>3000</v>
      </c>
      <c r="F48" s="7">
        <v>3000</v>
      </c>
      <c r="G48" s="7">
        <v>0</v>
      </c>
      <c r="H48" s="7">
        <v>3000</v>
      </c>
      <c r="I48" s="7">
        <v>2640</v>
      </c>
      <c r="J48" s="7">
        <v>0</v>
      </c>
      <c r="K48" s="7">
        <v>2640</v>
      </c>
    </row>
    <row r="49" spans="1:11" x14ac:dyDescent="0.3">
      <c r="A49" s="1" t="s">
        <v>23</v>
      </c>
      <c r="B49" s="1" t="s">
        <v>24</v>
      </c>
      <c r="C49" s="7">
        <v>2914207.15</v>
      </c>
      <c r="D49" s="7">
        <v>1100000</v>
      </c>
      <c r="E49" s="7">
        <v>4014207.15</v>
      </c>
      <c r="F49" s="7">
        <v>2662546.44</v>
      </c>
      <c r="G49" s="7">
        <v>1800000</v>
      </c>
      <c r="H49" s="7">
        <v>4462546.4400000004</v>
      </c>
      <c r="I49" s="7">
        <v>314859.45</v>
      </c>
      <c r="J49" s="7">
        <v>50820</v>
      </c>
      <c r="K49" s="7">
        <v>365679.45</v>
      </c>
    </row>
    <row r="50" spans="1:11" x14ac:dyDescent="0.3">
      <c r="A50" s="1" t="s">
        <v>27</v>
      </c>
      <c r="B50" s="1" t="s">
        <v>28</v>
      </c>
      <c r="C50" s="7">
        <v>40000</v>
      </c>
      <c r="D50" s="7">
        <v>0</v>
      </c>
      <c r="E50" s="7">
        <v>40000</v>
      </c>
      <c r="F50" s="7">
        <v>40000</v>
      </c>
      <c r="G50" s="7">
        <v>0</v>
      </c>
      <c r="H50" s="7">
        <v>40000</v>
      </c>
      <c r="I50" s="7">
        <v>0</v>
      </c>
      <c r="J50" s="7">
        <v>0</v>
      </c>
      <c r="K50" s="7">
        <v>0</v>
      </c>
    </row>
    <row r="51" spans="1:11" x14ac:dyDescent="0.3">
      <c r="A51" s="1" t="s">
        <v>91</v>
      </c>
      <c r="B51" s="1" t="s">
        <v>92</v>
      </c>
      <c r="C51" s="7">
        <v>30514240</v>
      </c>
      <c r="D51" s="7">
        <v>13550000</v>
      </c>
      <c r="E51" s="7">
        <v>44064240</v>
      </c>
      <c r="F51" s="7">
        <v>30514240</v>
      </c>
      <c r="G51" s="7">
        <v>14750000</v>
      </c>
      <c r="H51" s="7">
        <v>45264240</v>
      </c>
      <c r="I51" s="7">
        <v>11446311.67</v>
      </c>
      <c r="J51" s="7">
        <v>1636834.46</v>
      </c>
      <c r="K51" s="7">
        <v>13083146.130000001</v>
      </c>
    </row>
    <row r="52" spans="1:11" x14ac:dyDescent="0.3">
      <c r="A52" s="1" t="s">
        <v>93</v>
      </c>
      <c r="B52" s="1" t="s">
        <v>94</v>
      </c>
      <c r="C52" s="7">
        <v>4225000</v>
      </c>
      <c r="D52" s="7">
        <v>24000000</v>
      </c>
      <c r="E52" s="7">
        <v>28225000</v>
      </c>
      <c r="F52" s="7">
        <v>4225000</v>
      </c>
      <c r="G52" s="7">
        <v>20070180</v>
      </c>
      <c r="H52" s="7">
        <v>24295180</v>
      </c>
      <c r="I52" s="7">
        <v>1902707.32</v>
      </c>
      <c r="J52" s="7">
        <v>219281.04</v>
      </c>
      <c r="K52" s="7">
        <v>2121988.36</v>
      </c>
    </row>
    <row r="53" spans="1:11" x14ac:dyDescent="0.3">
      <c r="A53" s="1" t="s">
        <v>95</v>
      </c>
      <c r="B53" s="1" t="s">
        <v>96</v>
      </c>
      <c r="C53" s="7">
        <v>50000</v>
      </c>
      <c r="D53" s="7">
        <v>1000000</v>
      </c>
      <c r="E53" s="7">
        <v>1050000</v>
      </c>
      <c r="F53" s="7">
        <v>60000</v>
      </c>
      <c r="G53" s="7">
        <v>1000000</v>
      </c>
      <c r="H53" s="7">
        <v>1060000</v>
      </c>
      <c r="I53" s="7">
        <v>10000</v>
      </c>
      <c r="J53" s="7">
        <v>293653.65000000002</v>
      </c>
      <c r="K53" s="7">
        <v>303653.65000000002</v>
      </c>
    </row>
    <row r="54" spans="1:11" x14ac:dyDescent="0.3">
      <c r="A54" s="1" t="s">
        <v>29</v>
      </c>
      <c r="B54" s="1" t="s">
        <v>30</v>
      </c>
      <c r="C54" s="7">
        <v>20000</v>
      </c>
      <c r="D54" s="7">
        <v>0</v>
      </c>
      <c r="E54" s="7">
        <v>20000</v>
      </c>
      <c r="F54" s="7">
        <v>50000</v>
      </c>
      <c r="G54" s="7">
        <v>2368000</v>
      </c>
      <c r="H54" s="7">
        <v>2418000</v>
      </c>
      <c r="I54" s="7">
        <v>10000</v>
      </c>
      <c r="J54" s="7">
        <v>2363709.31</v>
      </c>
      <c r="K54" s="7">
        <v>2373709.31</v>
      </c>
    </row>
    <row r="55" spans="1:11" x14ac:dyDescent="0.3">
      <c r="A55" s="1" t="s">
        <v>97</v>
      </c>
      <c r="B55" s="1" t="s">
        <v>98</v>
      </c>
      <c r="C55" s="7">
        <v>800000</v>
      </c>
      <c r="D55" s="7">
        <v>0</v>
      </c>
      <c r="E55" s="7">
        <v>800000</v>
      </c>
      <c r="F55" s="7">
        <v>800000</v>
      </c>
      <c r="G55" s="7">
        <v>0</v>
      </c>
      <c r="H55" s="7">
        <v>800000</v>
      </c>
      <c r="I55" s="7">
        <v>157064.04999999999</v>
      </c>
      <c r="J55" s="7">
        <v>0</v>
      </c>
      <c r="K55" s="7">
        <v>157064.04999999999</v>
      </c>
    </row>
    <row r="56" spans="1:11" x14ac:dyDescent="0.3">
      <c r="A56" s="1" t="s">
        <v>99</v>
      </c>
      <c r="B56" s="1" t="s">
        <v>100</v>
      </c>
      <c r="C56" s="7">
        <v>2100000</v>
      </c>
      <c r="D56" s="7">
        <v>0</v>
      </c>
      <c r="E56" s="7">
        <v>2100000</v>
      </c>
      <c r="F56" s="7">
        <v>3000000</v>
      </c>
      <c r="G56" s="7">
        <v>0</v>
      </c>
      <c r="H56" s="7">
        <v>3000000</v>
      </c>
      <c r="I56" s="7">
        <v>1570331</v>
      </c>
      <c r="J56" s="7">
        <v>0</v>
      </c>
      <c r="K56" s="7">
        <v>1570331</v>
      </c>
    </row>
    <row r="57" spans="1:11" x14ac:dyDescent="0.3">
      <c r="A57" s="1" t="s">
        <v>101</v>
      </c>
      <c r="B57" s="1" t="s">
        <v>102</v>
      </c>
      <c r="C57" s="7">
        <v>1055000</v>
      </c>
      <c r="D57" s="7">
        <v>0</v>
      </c>
      <c r="E57" s="7">
        <v>1055000</v>
      </c>
      <c r="F57" s="7">
        <v>1055000</v>
      </c>
      <c r="G57" s="7">
        <v>0</v>
      </c>
      <c r="H57" s="7">
        <v>1055000</v>
      </c>
      <c r="I57" s="7">
        <v>82684.5</v>
      </c>
      <c r="J57" s="7">
        <v>0</v>
      </c>
      <c r="K57" s="7">
        <v>82684.5</v>
      </c>
    </row>
    <row r="58" spans="1:11" x14ac:dyDescent="0.3">
      <c r="A58" s="1" t="s">
        <v>103</v>
      </c>
      <c r="B58" s="1" t="s">
        <v>104</v>
      </c>
      <c r="C58" s="7">
        <v>0</v>
      </c>
      <c r="D58" s="7">
        <v>300000</v>
      </c>
      <c r="E58" s="7">
        <v>300000</v>
      </c>
      <c r="F58" s="7">
        <v>0</v>
      </c>
      <c r="G58" s="7">
        <v>300000</v>
      </c>
      <c r="H58" s="7">
        <v>300000</v>
      </c>
      <c r="I58" s="7">
        <v>0</v>
      </c>
      <c r="J58" s="7">
        <v>0</v>
      </c>
      <c r="K58" s="7">
        <v>0</v>
      </c>
    </row>
    <row r="59" spans="1:11" x14ac:dyDescent="0.3">
      <c r="A59" s="1" t="s">
        <v>105</v>
      </c>
      <c r="B59" s="1" t="s">
        <v>106</v>
      </c>
      <c r="C59" s="7">
        <v>50000</v>
      </c>
      <c r="D59" s="7">
        <v>0</v>
      </c>
      <c r="E59" s="7">
        <v>50000</v>
      </c>
      <c r="F59" s="7">
        <v>50000</v>
      </c>
      <c r="G59" s="7">
        <v>0</v>
      </c>
      <c r="H59" s="7">
        <v>50000</v>
      </c>
      <c r="I59" s="7">
        <v>0</v>
      </c>
      <c r="J59" s="7">
        <v>0</v>
      </c>
      <c r="K59" s="7">
        <v>0</v>
      </c>
    </row>
    <row r="60" spans="1:11" x14ac:dyDescent="0.3">
      <c r="A60" s="1" t="s">
        <v>107</v>
      </c>
      <c r="B60" s="1" t="s">
        <v>108</v>
      </c>
      <c r="C60" s="7">
        <v>300000</v>
      </c>
      <c r="D60" s="7">
        <v>0</v>
      </c>
      <c r="E60" s="7">
        <v>300000</v>
      </c>
      <c r="F60" s="7">
        <v>330000</v>
      </c>
      <c r="G60" s="7">
        <v>0</v>
      </c>
      <c r="H60" s="7">
        <v>330000</v>
      </c>
      <c r="I60" s="7">
        <v>90000</v>
      </c>
      <c r="J60" s="7">
        <v>0</v>
      </c>
      <c r="K60" s="7">
        <v>90000</v>
      </c>
    </row>
    <row r="61" spans="1:11" x14ac:dyDescent="0.3">
      <c r="A61" s="1" t="s">
        <v>109</v>
      </c>
      <c r="B61" s="1" t="s">
        <v>110</v>
      </c>
      <c r="C61" s="7">
        <v>5597309</v>
      </c>
      <c r="D61" s="7">
        <v>800000</v>
      </c>
      <c r="E61" s="7">
        <v>6397309</v>
      </c>
      <c r="F61" s="7">
        <v>5983709</v>
      </c>
      <c r="G61" s="7">
        <v>800000</v>
      </c>
      <c r="H61" s="7">
        <v>6783709</v>
      </c>
      <c r="I61" s="7">
        <v>2300068.7000000002</v>
      </c>
      <c r="J61" s="7">
        <v>0</v>
      </c>
      <c r="K61" s="7">
        <v>2300068.7000000002</v>
      </c>
    </row>
    <row r="62" spans="1:11" x14ac:dyDescent="0.3">
      <c r="A62" s="1" t="s">
        <v>31</v>
      </c>
      <c r="B62" s="1" t="s">
        <v>32</v>
      </c>
      <c r="C62" s="7">
        <v>14489383</v>
      </c>
      <c r="D62" s="7">
        <v>4150000</v>
      </c>
      <c r="E62" s="7">
        <v>18639383</v>
      </c>
      <c r="F62" s="7">
        <v>16329055</v>
      </c>
      <c r="G62" s="7">
        <v>22415400</v>
      </c>
      <c r="H62" s="7">
        <v>38744455</v>
      </c>
      <c r="I62" s="7">
        <v>6905289.6600000001</v>
      </c>
      <c r="J62" s="7">
        <v>2152850.66</v>
      </c>
      <c r="K62" s="7">
        <v>9058140.3200000003</v>
      </c>
    </row>
    <row r="63" spans="1:11" x14ac:dyDescent="0.3">
      <c r="A63" s="1" t="s">
        <v>111</v>
      </c>
      <c r="B63" s="1" t="s">
        <v>112</v>
      </c>
      <c r="C63" s="7">
        <v>5000</v>
      </c>
      <c r="D63" s="7">
        <v>0</v>
      </c>
      <c r="E63" s="7">
        <v>5000</v>
      </c>
      <c r="F63" s="7">
        <v>5000</v>
      </c>
      <c r="G63" s="7">
        <v>0</v>
      </c>
      <c r="H63" s="7">
        <v>5000</v>
      </c>
      <c r="I63" s="7">
        <v>1664</v>
      </c>
      <c r="J63" s="7">
        <v>0</v>
      </c>
      <c r="K63" s="7">
        <v>1664</v>
      </c>
    </row>
    <row r="64" spans="1:11" x14ac:dyDescent="0.3">
      <c r="A64" s="1" t="s">
        <v>113</v>
      </c>
      <c r="B64" s="1" t="s">
        <v>114</v>
      </c>
      <c r="C64" s="7">
        <v>2446129</v>
      </c>
      <c r="D64" s="7">
        <v>0</v>
      </c>
      <c r="E64" s="7">
        <v>2446129</v>
      </c>
      <c r="F64" s="7">
        <v>1450129</v>
      </c>
      <c r="G64" s="7">
        <v>496000</v>
      </c>
      <c r="H64" s="7">
        <v>1946129</v>
      </c>
      <c r="I64" s="7">
        <v>388464</v>
      </c>
      <c r="J64" s="7">
        <v>0</v>
      </c>
      <c r="K64" s="7">
        <v>388464</v>
      </c>
    </row>
    <row r="65" spans="1:11" x14ac:dyDescent="0.3">
      <c r="A65" s="1" t="s">
        <v>115</v>
      </c>
      <c r="B65" s="1" t="s">
        <v>116</v>
      </c>
      <c r="C65" s="7">
        <v>350000</v>
      </c>
      <c r="D65" s="7">
        <v>0</v>
      </c>
      <c r="E65" s="7">
        <v>350000</v>
      </c>
      <c r="F65" s="7">
        <v>38621</v>
      </c>
      <c r="G65" s="7">
        <v>0</v>
      </c>
      <c r="H65" s="7">
        <v>38621</v>
      </c>
      <c r="I65" s="7">
        <v>0</v>
      </c>
      <c r="J65" s="7">
        <v>0</v>
      </c>
      <c r="K65" s="7">
        <v>0</v>
      </c>
    </row>
    <row r="66" spans="1:11" x14ac:dyDescent="0.3">
      <c r="A66" s="1" t="s">
        <v>117</v>
      </c>
      <c r="B66" s="1" t="s">
        <v>118</v>
      </c>
      <c r="C66" s="7">
        <v>0</v>
      </c>
      <c r="D66" s="7">
        <v>0</v>
      </c>
      <c r="E66" s="7">
        <v>0</v>
      </c>
      <c r="F66" s="7">
        <v>45000</v>
      </c>
      <c r="G66" s="7">
        <v>0</v>
      </c>
      <c r="H66" s="7">
        <v>45000</v>
      </c>
      <c r="I66" s="7">
        <v>0</v>
      </c>
      <c r="J66" s="7">
        <v>0</v>
      </c>
      <c r="K66" s="7">
        <v>0</v>
      </c>
    </row>
    <row r="67" spans="1:11" x14ac:dyDescent="0.3">
      <c r="A67" s="1" t="s">
        <v>119</v>
      </c>
      <c r="B67" s="1" t="s">
        <v>120</v>
      </c>
      <c r="C67" s="7">
        <v>300000</v>
      </c>
      <c r="D67" s="7">
        <v>0</v>
      </c>
      <c r="E67" s="7">
        <v>300000</v>
      </c>
      <c r="F67" s="7">
        <v>300000</v>
      </c>
      <c r="G67" s="7">
        <v>0</v>
      </c>
      <c r="H67" s="7">
        <v>300000</v>
      </c>
      <c r="I67" s="7">
        <v>300000</v>
      </c>
      <c r="J67" s="7">
        <v>0</v>
      </c>
      <c r="K67" s="7">
        <v>300000</v>
      </c>
    </row>
    <row r="68" spans="1:11" x14ac:dyDescent="0.3">
      <c r="A68" s="1" t="s">
        <v>121</v>
      </c>
      <c r="B68" s="1" t="s">
        <v>122</v>
      </c>
      <c r="C68" s="7">
        <v>10860794</v>
      </c>
      <c r="D68" s="7">
        <v>0</v>
      </c>
      <c r="E68" s="7">
        <v>10860794</v>
      </c>
      <c r="F68" s="7">
        <v>10860794</v>
      </c>
      <c r="G68" s="7">
        <v>0</v>
      </c>
      <c r="H68" s="7">
        <v>10860794</v>
      </c>
      <c r="I68" s="7">
        <v>5447894</v>
      </c>
      <c r="J68" s="7">
        <v>0</v>
      </c>
      <c r="K68" s="7">
        <v>5447894</v>
      </c>
    </row>
    <row r="69" spans="1:11" x14ac:dyDescent="0.3">
      <c r="A69" s="1" t="s">
        <v>123</v>
      </c>
      <c r="B69" s="1" t="s">
        <v>124</v>
      </c>
      <c r="C69" s="7">
        <v>0</v>
      </c>
      <c r="D69" s="7">
        <v>0</v>
      </c>
      <c r="E69" s="7">
        <v>0</v>
      </c>
      <c r="F69" s="7">
        <v>30000</v>
      </c>
      <c r="G69" s="7">
        <v>0</v>
      </c>
      <c r="H69" s="7">
        <v>30000</v>
      </c>
      <c r="I69" s="7">
        <v>0</v>
      </c>
      <c r="J69" s="7">
        <v>0</v>
      </c>
      <c r="K69" s="7">
        <v>0</v>
      </c>
    </row>
    <row r="70" spans="1:11" x14ac:dyDescent="0.3">
      <c r="A70" s="1" t="s">
        <v>125</v>
      </c>
      <c r="B70" s="1" t="s">
        <v>126</v>
      </c>
      <c r="C70" s="7">
        <v>300000</v>
      </c>
      <c r="D70" s="7">
        <v>0</v>
      </c>
      <c r="E70" s="7">
        <v>300000</v>
      </c>
      <c r="F70" s="7">
        <v>319000</v>
      </c>
      <c r="G70" s="7">
        <v>0</v>
      </c>
      <c r="H70" s="7">
        <v>319000</v>
      </c>
      <c r="I70" s="7">
        <v>82799.03</v>
      </c>
      <c r="J70" s="7">
        <v>0</v>
      </c>
      <c r="K70" s="7">
        <v>82799.03</v>
      </c>
    </row>
    <row r="71" spans="1:11" x14ac:dyDescent="0.3">
      <c r="A71" s="1" t="s">
        <v>127</v>
      </c>
      <c r="B71" s="1" t="s">
        <v>128</v>
      </c>
      <c r="C71" s="7">
        <v>20000</v>
      </c>
      <c r="D71" s="7">
        <v>0</v>
      </c>
      <c r="E71" s="7">
        <v>20000</v>
      </c>
      <c r="F71" s="7">
        <v>20000</v>
      </c>
      <c r="G71" s="7">
        <v>0</v>
      </c>
      <c r="H71" s="7">
        <v>20000</v>
      </c>
      <c r="I71" s="7">
        <v>0</v>
      </c>
      <c r="J71" s="7">
        <v>0</v>
      </c>
      <c r="K71" s="7">
        <v>0</v>
      </c>
    </row>
    <row r="72" spans="1:11" x14ac:dyDescent="0.3">
      <c r="A72" s="1" t="s">
        <v>129</v>
      </c>
      <c r="B72" s="1" t="s">
        <v>130</v>
      </c>
      <c r="C72" s="7">
        <v>0</v>
      </c>
      <c r="D72" s="7">
        <v>0</v>
      </c>
      <c r="E72" s="7">
        <v>0</v>
      </c>
      <c r="F72" s="7">
        <v>0</v>
      </c>
      <c r="G72" s="7">
        <v>25000</v>
      </c>
      <c r="H72" s="7">
        <v>25000</v>
      </c>
      <c r="I72" s="7">
        <v>0</v>
      </c>
      <c r="J72" s="7">
        <v>0</v>
      </c>
      <c r="K72" s="7">
        <v>0</v>
      </c>
    </row>
    <row r="73" spans="1:11" x14ac:dyDescent="0.3">
      <c r="A73" s="1" t="s">
        <v>33</v>
      </c>
      <c r="B73" s="1" t="s">
        <v>34</v>
      </c>
      <c r="C73" s="7">
        <v>6964000</v>
      </c>
      <c r="D73" s="7">
        <v>28700000</v>
      </c>
      <c r="E73" s="7">
        <v>35664000</v>
      </c>
      <c r="F73" s="7">
        <v>6411901</v>
      </c>
      <c r="G73" s="7">
        <v>34487099</v>
      </c>
      <c r="H73" s="7">
        <v>40899000</v>
      </c>
      <c r="I73" s="7">
        <v>763257.13</v>
      </c>
      <c r="J73" s="7">
        <v>9922132.6799999997</v>
      </c>
      <c r="K73" s="7">
        <v>10685389.810000001</v>
      </c>
    </row>
    <row r="74" spans="1:11" x14ac:dyDescent="0.3">
      <c r="A74" s="1" t="s">
        <v>131</v>
      </c>
      <c r="B74" s="1" t="s">
        <v>132</v>
      </c>
      <c r="C74" s="7">
        <v>0</v>
      </c>
      <c r="D74" s="7">
        <v>1000000</v>
      </c>
      <c r="E74" s="7">
        <v>1000000</v>
      </c>
      <c r="F74" s="7">
        <v>0</v>
      </c>
      <c r="G74" s="7">
        <v>200000</v>
      </c>
      <c r="H74" s="7">
        <v>200000</v>
      </c>
      <c r="I74" s="7">
        <v>0</v>
      </c>
      <c r="J74" s="7">
        <v>0</v>
      </c>
      <c r="K74" s="7">
        <v>0</v>
      </c>
    </row>
    <row r="75" spans="1:11" x14ac:dyDescent="0.3">
      <c r="A75" s="1" t="s">
        <v>35</v>
      </c>
      <c r="B75" s="1" t="s">
        <v>36</v>
      </c>
      <c r="C75" s="7">
        <v>80000</v>
      </c>
      <c r="D75" s="7">
        <v>1000000</v>
      </c>
      <c r="E75" s="7">
        <v>1080000</v>
      </c>
      <c r="F75" s="7">
        <v>150000</v>
      </c>
      <c r="G75" s="7">
        <v>1000000</v>
      </c>
      <c r="H75" s="7">
        <v>1150000</v>
      </c>
      <c r="I75" s="7">
        <v>119161</v>
      </c>
      <c r="J75" s="7">
        <v>573103.19999999995</v>
      </c>
      <c r="K75" s="7">
        <v>692264.2</v>
      </c>
    </row>
    <row r="76" spans="1:11" x14ac:dyDescent="0.3">
      <c r="A76" s="1" t="s">
        <v>133</v>
      </c>
      <c r="B76" s="1" t="s">
        <v>134</v>
      </c>
      <c r="C76" s="7">
        <v>18743877</v>
      </c>
      <c r="D76" s="7">
        <v>0</v>
      </c>
      <c r="E76" s="7">
        <v>18743877</v>
      </c>
      <c r="F76" s="7">
        <v>18368877</v>
      </c>
      <c r="G76" s="7">
        <v>0</v>
      </c>
      <c r="H76" s="7">
        <v>18368877</v>
      </c>
      <c r="I76" s="7">
        <v>9371928</v>
      </c>
      <c r="J76" s="7">
        <v>0</v>
      </c>
      <c r="K76" s="7">
        <v>9371928</v>
      </c>
    </row>
    <row r="77" spans="1:11" x14ac:dyDescent="0.3">
      <c r="A77" s="1" t="s">
        <v>135</v>
      </c>
      <c r="B77" s="1" t="s">
        <v>136</v>
      </c>
      <c r="C77" s="7">
        <v>441000</v>
      </c>
      <c r="D77" s="7">
        <v>0</v>
      </c>
      <c r="E77" s="7">
        <v>441000</v>
      </c>
      <c r="F77" s="7">
        <v>301000</v>
      </c>
      <c r="G77" s="7">
        <v>0</v>
      </c>
      <c r="H77" s="7">
        <v>301000</v>
      </c>
      <c r="I77" s="7">
        <v>83369.48</v>
      </c>
      <c r="J77" s="7">
        <v>0</v>
      </c>
      <c r="K77" s="7">
        <v>83369.48</v>
      </c>
    </row>
    <row r="78" spans="1:11" x14ac:dyDescent="0.3">
      <c r="A78" s="1" t="s">
        <v>37</v>
      </c>
      <c r="B78" s="1" t="s">
        <v>38</v>
      </c>
      <c r="C78" s="7">
        <v>3813000</v>
      </c>
      <c r="D78" s="7">
        <v>6700000</v>
      </c>
      <c r="E78" s="7">
        <v>10513000</v>
      </c>
      <c r="F78" s="7">
        <v>3813000</v>
      </c>
      <c r="G78" s="7">
        <v>15900000</v>
      </c>
      <c r="H78" s="7">
        <v>19713000</v>
      </c>
      <c r="I78" s="7">
        <v>1025426.34</v>
      </c>
      <c r="J78" s="7">
        <v>11789094.189999999</v>
      </c>
      <c r="K78" s="7">
        <v>12814520.529999999</v>
      </c>
    </row>
    <row r="79" spans="1:11" x14ac:dyDescent="0.3">
      <c r="A79" s="1" t="s">
        <v>137</v>
      </c>
      <c r="B79" s="1" t="s">
        <v>138</v>
      </c>
      <c r="C79" s="7">
        <v>4407339</v>
      </c>
      <c r="D79" s="7">
        <v>4200000</v>
      </c>
      <c r="E79" s="7">
        <v>8607339</v>
      </c>
      <c r="F79" s="7">
        <v>4422339</v>
      </c>
      <c r="G79" s="7">
        <v>5510000</v>
      </c>
      <c r="H79" s="7">
        <v>9932339</v>
      </c>
      <c r="I79" s="7">
        <v>2157339</v>
      </c>
      <c r="J79" s="7">
        <v>18000</v>
      </c>
      <c r="K79" s="7">
        <v>2175339</v>
      </c>
    </row>
    <row r="80" spans="1:11" x14ac:dyDescent="0.3">
      <c r="A80" s="1" t="s">
        <v>39</v>
      </c>
      <c r="B80" s="1" t="s">
        <v>40</v>
      </c>
      <c r="C80" s="7">
        <v>9579400</v>
      </c>
      <c r="D80" s="7">
        <v>1500000</v>
      </c>
      <c r="E80" s="7">
        <v>11079400</v>
      </c>
      <c r="F80" s="7">
        <v>10016712</v>
      </c>
      <c r="G80" s="7">
        <v>4217823</v>
      </c>
      <c r="H80" s="7">
        <v>14234535</v>
      </c>
      <c r="I80" s="7">
        <v>4774793.46</v>
      </c>
      <c r="J80" s="7">
        <v>123172.79</v>
      </c>
      <c r="K80" s="7">
        <v>4897966.25</v>
      </c>
    </row>
    <row r="81" spans="1:11" x14ac:dyDescent="0.3">
      <c r="A81" s="1" t="s">
        <v>139</v>
      </c>
      <c r="B81" s="1" t="s">
        <v>140</v>
      </c>
      <c r="C81" s="7">
        <v>0</v>
      </c>
      <c r="D81" s="7">
        <v>0</v>
      </c>
      <c r="E81" s="7">
        <v>0</v>
      </c>
      <c r="F81" s="7">
        <v>70000</v>
      </c>
      <c r="G81" s="7">
        <v>0</v>
      </c>
      <c r="H81" s="7">
        <v>70000</v>
      </c>
      <c r="I81" s="7">
        <v>70000</v>
      </c>
      <c r="J81" s="7">
        <v>0</v>
      </c>
      <c r="K81" s="7">
        <v>70000</v>
      </c>
    </row>
    <row r="82" spans="1:11" x14ac:dyDescent="0.3">
      <c r="A82" s="1" t="s">
        <v>141</v>
      </c>
      <c r="B82" s="1" t="s">
        <v>142</v>
      </c>
      <c r="C82" s="7">
        <v>0</v>
      </c>
      <c r="D82" s="7">
        <v>0</v>
      </c>
      <c r="E82" s="7">
        <v>0</v>
      </c>
      <c r="F82" s="7">
        <v>40000</v>
      </c>
      <c r="G82" s="7">
        <v>0</v>
      </c>
      <c r="H82" s="7">
        <v>40000</v>
      </c>
      <c r="I82" s="7">
        <v>40000</v>
      </c>
      <c r="J82" s="7">
        <v>0</v>
      </c>
      <c r="K82" s="7">
        <v>40000</v>
      </c>
    </row>
    <row r="83" spans="1:11" x14ac:dyDescent="0.3">
      <c r="A83" s="1" t="s">
        <v>41</v>
      </c>
      <c r="B83" s="1" t="s">
        <v>42</v>
      </c>
      <c r="C83" s="7">
        <v>39798000</v>
      </c>
      <c r="D83" s="7">
        <v>15700000</v>
      </c>
      <c r="E83" s="7">
        <v>55498000</v>
      </c>
      <c r="F83" s="7">
        <v>41240663.460000001</v>
      </c>
      <c r="G83" s="7">
        <v>16003945</v>
      </c>
      <c r="H83" s="7">
        <v>57244608.460000001</v>
      </c>
      <c r="I83" s="7">
        <v>21218006.629999999</v>
      </c>
      <c r="J83" s="7">
        <v>5630619.9199999999</v>
      </c>
      <c r="K83" s="7">
        <v>26848626.550000001</v>
      </c>
    </row>
    <row r="84" spans="1:11" x14ac:dyDescent="0.3">
      <c r="A84" s="1" t="s">
        <v>43</v>
      </c>
      <c r="B84" s="1" t="s">
        <v>44</v>
      </c>
      <c r="C84" s="7">
        <v>3817000</v>
      </c>
      <c r="D84" s="7">
        <v>1500000</v>
      </c>
      <c r="E84" s="7">
        <v>5317000</v>
      </c>
      <c r="F84" s="7">
        <v>3847356.36</v>
      </c>
      <c r="G84" s="7">
        <v>1500000</v>
      </c>
      <c r="H84" s="7">
        <v>5347356.3600000003</v>
      </c>
      <c r="I84" s="7">
        <v>1490722.24</v>
      </c>
      <c r="J84" s="7">
        <v>0</v>
      </c>
      <c r="K84" s="7">
        <v>1490722.24</v>
      </c>
    </row>
    <row r="85" spans="1:11" x14ac:dyDescent="0.3">
      <c r="A85" s="1" t="s">
        <v>45</v>
      </c>
      <c r="B85" s="1" t="s">
        <v>46</v>
      </c>
      <c r="C85" s="7">
        <v>350000</v>
      </c>
      <c r="D85" s="7">
        <v>2550000</v>
      </c>
      <c r="E85" s="7">
        <v>2900000</v>
      </c>
      <c r="F85" s="7">
        <v>350000</v>
      </c>
      <c r="G85" s="7">
        <v>3600000</v>
      </c>
      <c r="H85" s="7">
        <v>3950000</v>
      </c>
      <c r="I85" s="7">
        <v>0</v>
      </c>
      <c r="J85" s="7">
        <v>1800000</v>
      </c>
      <c r="K85" s="7">
        <v>1800000</v>
      </c>
    </row>
    <row r="86" spans="1:11" x14ac:dyDescent="0.3">
      <c r="A86" s="1" t="s">
        <v>47</v>
      </c>
      <c r="B86" s="1" t="s">
        <v>48</v>
      </c>
      <c r="C86" s="7">
        <v>5460000</v>
      </c>
      <c r="D86" s="7">
        <v>0</v>
      </c>
      <c r="E86" s="7">
        <v>5460000</v>
      </c>
      <c r="F86" s="7">
        <v>5460000</v>
      </c>
      <c r="G86" s="7">
        <v>0</v>
      </c>
      <c r="H86" s="7">
        <v>5460000</v>
      </c>
      <c r="I86" s="7">
        <v>2678679.34</v>
      </c>
      <c r="J86" s="7">
        <v>0</v>
      </c>
      <c r="K86" s="7">
        <v>2678679.34</v>
      </c>
    </row>
    <row r="87" spans="1:11" x14ac:dyDescent="0.3">
      <c r="A87" s="1" t="s">
        <v>49</v>
      </c>
      <c r="B87" s="1" t="s">
        <v>50</v>
      </c>
      <c r="C87" s="7">
        <v>830000</v>
      </c>
      <c r="D87" s="7">
        <v>0</v>
      </c>
      <c r="E87" s="7">
        <v>830000</v>
      </c>
      <c r="F87" s="7">
        <v>1115000</v>
      </c>
      <c r="G87" s="7">
        <v>0</v>
      </c>
      <c r="H87" s="7">
        <v>1115000</v>
      </c>
      <c r="I87" s="7">
        <v>335689.44</v>
      </c>
      <c r="J87" s="7">
        <v>0</v>
      </c>
      <c r="K87" s="7">
        <v>335689.44</v>
      </c>
    </row>
    <row r="88" spans="1:11" x14ac:dyDescent="0.3">
      <c r="A88" s="1" t="s">
        <v>143</v>
      </c>
      <c r="B88" s="1" t="s">
        <v>144</v>
      </c>
      <c r="C88" s="7">
        <v>200000</v>
      </c>
      <c r="D88" s="7">
        <v>0</v>
      </c>
      <c r="E88" s="7">
        <v>200000</v>
      </c>
      <c r="F88" s="7">
        <v>200000</v>
      </c>
      <c r="G88" s="7">
        <v>0</v>
      </c>
      <c r="H88" s="7">
        <v>200000</v>
      </c>
      <c r="I88" s="7">
        <v>0</v>
      </c>
      <c r="J88" s="7">
        <v>0</v>
      </c>
      <c r="K88" s="7">
        <v>0</v>
      </c>
    </row>
    <row r="89" spans="1:11" x14ac:dyDescent="0.3">
      <c r="A89" s="1" t="s">
        <v>145</v>
      </c>
      <c r="B89" s="1" t="s">
        <v>146</v>
      </c>
      <c r="C89" s="7">
        <v>750000</v>
      </c>
      <c r="D89" s="7">
        <v>0</v>
      </c>
      <c r="E89" s="7">
        <v>750000</v>
      </c>
      <c r="F89" s="7">
        <v>1645000</v>
      </c>
      <c r="G89" s="7">
        <v>0</v>
      </c>
      <c r="H89" s="7">
        <v>1645000</v>
      </c>
      <c r="I89" s="7">
        <v>234740</v>
      </c>
      <c r="J89" s="7">
        <v>0</v>
      </c>
      <c r="K89" s="7">
        <v>234740</v>
      </c>
    </row>
    <row r="90" spans="1:11" x14ac:dyDescent="0.3">
      <c r="A90" s="1" t="s">
        <v>51</v>
      </c>
      <c r="B90" s="1" t="s">
        <v>52</v>
      </c>
      <c r="C90" s="7">
        <v>2674100</v>
      </c>
      <c r="D90" s="7">
        <v>12750000</v>
      </c>
      <c r="E90" s="7">
        <v>15424100</v>
      </c>
      <c r="F90" s="7">
        <v>2778892</v>
      </c>
      <c r="G90" s="7">
        <v>4131170</v>
      </c>
      <c r="H90" s="7">
        <v>6910062</v>
      </c>
      <c r="I90" s="7">
        <v>766986.43</v>
      </c>
      <c r="J90" s="7">
        <v>72198.720000000001</v>
      </c>
      <c r="K90" s="7">
        <v>839185.15</v>
      </c>
    </row>
    <row r="91" spans="1:11" x14ac:dyDescent="0.3">
      <c r="A91" s="1" t="s">
        <v>147</v>
      </c>
      <c r="B91" s="1" t="s">
        <v>148</v>
      </c>
      <c r="C91" s="7">
        <v>160000</v>
      </c>
      <c r="D91" s="7">
        <v>300000</v>
      </c>
      <c r="E91" s="7">
        <v>460000</v>
      </c>
      <c r="F91" s="7">
        <v>190000</v>
      </c>
      <c r="G91" s="7">
        <v>800000</v>
      </c>
      <c r="H91" s="7">
        <v>990000</v>
      </c>
      <c r="I91" s="7">
        <v>0</v>
      </c>
      <c r="J91" s="7">
        <v>150269</v>
      </c>
      <c r="K91" s="7">
        <v>150269</v>
      </c>
    </row>
    <row r="92" spans="1:11" x14ac:dyDescent="0.3">
      <c r="A92" s="1" t="s">
        <v>149</v>
      </c>
      <c r="B92" s="1" t="s">
        <v>150</v>
      </c>
      <c r="C92" s="7">
        <v>146000</v>
      </c>
      <c r="D92" s="7">
        <v>0</v>
      </c>
      <c r="E92" s="7">
        <v>146000</v>
      </c>
      <c r="F92" s="7">
        <v>146000</v>
      </c>
      <c r="G92" s="7">
        <v>0</v>
      </c>
      <c r="H92" s="7">
        <v>146000</v>
      </c>
      <c r="I92" s="7">
        <v>1452</v>
      </c>
      <c r="J92" s="7">
        <v>0</v>
      </c>
      <c r="K92" s="7">
        <v>1452</v>
      </c>
    </row>
    <row r="93" spans="1:11" x14ac:dyDescent="0.3">
      <c r="A93" s="1" t="s">
        <v>53</v>
      </c>
      <c r="B93" s="1" t="s">
        <v>54</v>
      </c>
      <c r="C93" s="7">
        <v>22875000</v>
      </c>
      <c r="D93" s="7">
        <v>0</v>
      </c>
      <c r="E93" s="7">
        <v>22875000</v>
      </c>
      <c r="F93" s="7">
        <v>24171497.140000001</v>
      </c>
      <c r="G93" s="7">
        <v>0</v>
      </c>
      <c r="H93" s="7">
        <v>24171497.140000001</v>
      </c>
      <c r="I93" s="7">
        <v>8933091.1400000006</v>
      </c>
      <c r="J93" s="7">
        <v>0</v>
      </c>
      <c r="K93" s="7">
        <v>8933091.1400000006</v>
      </c>
    </row>
    <row r="94" spans="1:11" x14ac:dyDescent="0.3">
      <c r="A94" s="1" t="s">
        <v>55</v>
      </c>
      <c r="B94" s="1" t="s">
        <v>56</v>
      </c>
      <c r="C94" s="7">
        <v>2000000</v>
      </c>
      <c r="D94" s="7">
        <v>0</v>
      </c>
      <c r="E94" s="7">
        <v>2000000</v>
      </c>
      <c r="F94" s="7">
        <v>4067619.72</v>
      </c>
      <c r="G94" s="7">
        <v>0</v>
      </c>
      <c r="H94" s="7">
        <v>4067619.72</v>
      </c>
      <c r="I94" s="7">
        <v>1126844.8999999999</v>
      </c>
      <c r="J94" s="7">
        <v>0</v>
      </c>
      <c r="K94" s="7">
        <v>1126844.8999999999</v>
      </c>
    </row>
    <row r="95" spans="1:11" x14ac:dyDescent="0.3">
      <c r="A95" s="1" t="s">
        <v>57</v>
      </c>
      <c r="B95" s="1" t="s">
        <v>58</v>
      </c>
      <c r="C95" s="7">
        <v>1050000</v>
      </c>
      <c r="D95" s="7">
        <v>0</v>
      </c>
      <c r="E95" s="7">
        <v>1050000</v>
      </c>
      <c r="F95" s="7">
        <v>1050000</v>
      </c>
      <c r="G95" s="7">
        <v>0</v>
      </c>
      <c r="H95" s="7">
        <v>1050000</v>
      </c>
      <c r="I95" s="7">
        <v>403358.03</v>
      </c>
      <c r="J95" s="7">
        <v>0</v>
      </c>
      <c r="K95" s="7">
        <v>403358.03</v>
      </c>
    </row>
    <row r="96" spans="1:11" x14ac:dyDescent="0.3">
      <c r="A96" s="1" t="s">
        <v>151</v>
      </c>
      <c r="B96" s="1" t="s">
        <v>152</v>
      </c>
      <c r="C96" s="7">
        <v>15000</v>
      </c>
      <c r="D96" s="7">
        <v>0</v>
      </c>
      <c r="E96" s="7">
        <v>15000</v>
      </c>
      <c r="F96" s="7">
        <v>15000</v>
      </c>
      <c r="G96" s="7">
        <v>0</v>
      </c>
      <c r="H96" s="7">
        <v>15000</v>
      </c>
      <c r="I96" s="7">
        <v>3448.5</v>
      </c>
      <c r="J96" s="7">
        <v>0</v>
      </c>
      <c r="K96" s="7">
        <v>3448.5</v>
      </c>
    </row>
    <row r="97" spans="1:11" x14ac:dyDescent="0.3">
      <c r="A97" s="1" t="s">
        <v>153</v>
      </c>
      <c r="B97" s="1" t="s">
        <v>154</v>
      </c>
      <c r="C97" s="7">
        <v>0</v>
      </c>
      <c r="D97" s="7">
        <v>0</v>
      </c>
      <c r="E97" s="7">
        <v>0</v>
      </c>
      <c r="F97" s="7">
        <v>80000</v>
      </c>
      <c r="G97" s="7">
        <v>0</v>
      </c>
      <c r="H97" s="7">
        <v>80000</v>
      </c>
      <c r="I97" s="7">
        <v>0</v>
      </c>
      <c r="J97" s="7">
        <v>0</v>
      </c>
      <c r="K97" s="7">
        <v>0</v>
      </c>
    </row>
    <row r="98" spans="1:11" x14ac:dyDescent="0.3">
      <c r="A98" s="1" t="s">
        <v>155</v>
      </c>
      <c r="B98" s="1" t="s">
        <v>156</v>
      </c>
      <c r="C98" s="7">
        <v>228000</v>
      </c>
      <c r="D98" s="7">
        <v>0</v>
      </c>
      <c r="E98" s="7">
        <v>228000</v>
      </c>
      <c r="F98" s="7">
        <v>228000</v>
      </c>
      <c r="G98" s="7">
        <v>0</v>
      </c>
      <c r="H98" s="7">
        <v>228000</v>
      </c>
      <c r="I98" s="7">
        <v>55700</v>
      </c>
      <c r="J98" s="7">
        <v>0</v>
      </c>
      <c r="K98" s="7">
        <v>55700</v>
      </c>
    </row>
    <row r="99" spans="1:11" x14ac:dyDescent="0.3">
      <c r="A99" s="1" t="s">
        <v>157</v>
      </c>
      <c r="B99" s="1" t="s">
        <v>158</v>
      </c>
      <c r="C99" s="7">
        <v>47000</v>
      </c>
      <c r="D99" s="7">
        <v>0</v>
      </c>
      <c r="E99" s="7">
        <v>47000</v>
      </c>
      <c r="F99" s="7">
        <v>47000</v>
      </c>
      <c r="G99" s="7">
        <v>0</v>
      </c>
      <c r="H99" s="7">
        <v>47000</v>
      </c>
      <c r="I99" s="7">
        <v>0</v>
      </c>
      <c r="J99" s="7">
        <v>0</v>
      </c>
      <c r="K99" s="7">
        <v>0</v>
      </c>
    </row>
    <row r="100" spans="1:11" x14ac:dyDescent="0.3">
      <c r="A100" s="1" t="s">
        <v>59</v>
      </c>
      <c r="B100" s="1" t="s">
        <v>60</v>
      </c>
      <c r="C100" s="7">
        <v>13764000</v>
      </c>
      <c r="D100" s="7">
        <v>300000</v>
      </c>
      <c r="E100" s="7">
        <v>14064000</v>
      </c>
      <c r="F100" s="7">
        <v>12764000</v>
      </c>
      <c r="G100" s="7">
        <v>300000</v>
      </c>
      <c r="H100" s="7">
        <v>13064000</v>
      </c>
      <c r="I100" s="7">
        <v>5457836.3499999996</v>
      </c>
      <c r="J100" s="7">
        <v>155636.68</v>
      </c>
      <c r="K100" s="7">
        <v>5613473.0300000003</v>
      </c>
    </row>
    <row r="101" spans="1:11" x14ac:dyDescent="0.3">
      <c r="A101" s="1" t="s">
        <v>159</v>
      </c>
      <c r="B101" s="1" t="s">
        <v>160</v>
      </c>
      <c r="C101" s="7">
        <v>20000</v>
      </c>
      <c r="D101" s="7">
        <v>0</v>
      </c>
      <c r="E101" s="7">
        <v>20000</v>
      </c>
      <c r="F101" s="7">
        <v>20000</v>
      </c>
      <c r="G101" s="7">
        <v>0</v>
      </c>
      <c r="H101" s="7">
        <v>20000</v>
      </c>
      <c r="I101" s="7">
        <v>0</v>
      </c>
      <c r="J101" s="7">
        <v>0</v>
      </c>
      <c r="K101" s="7">
        <v>0</v>
      </c>
    </row>
    <row r="102" spans="1:11" x14ac:dyDescent="0.3">
      <c r="A102" s="1" t="s">
        <v>161</v>
      </c>
      <c r="B102" s="1" t="s">
        <v>162</v>
      </c>
      <c r="C102" s="7">
        <v>0</v>
      </c>
      <c r="D102" s="7">
        <v>1678100</v>
      </c>
      <c r="E102" s="7">
        <v>1678100</v>
      </c>
      <c r="F102" s="7">
        <v>0</v>
      </c>
      <c r="G102" s="7">
        <v>1678100</v>
      </c>
      <c r="H102" s="7">
        <v>1678100</v>
      </c>
      <c r="I102" s="7">
        <v>0</v>
      </c>
      <c r="J102" s="7">
        <v>0</v>
      </c>
      <c r="K102" s="7">
        <v>0</v>
      </c>
    </row>
    <row r="103" spans="1:11" x14ac:dyDescent="0.3">
      <c r="A103" s="1" t="s">
        <v>163</v>
      </c>
      <c r="B103" s="1" t="s">
        <v>164</v>
      </c>
      <c r="C103" s="7">
        <v>1370000</v>
      </c>
      <c r="D103" s="7">
        <v>0</v>
      </c>
      <c r="E103" s="7">
        <v>1370000</v>
      </c>
      <c r="F103" s="7">
        <v>1115000</v>
      </c>
      <c r="G103" s="7">
        <v>0</v>
      </c>
      <c r="H103" s="7">
        <v>1115000</v>
      </c>
      <c r="I103" s="7">
        <v>30863.69</v>
      </c>
      <c r="J103" s="7">
        <v>0</v>
      </c>
      <c r="K103" s="7">
        <v>30863.69</v>
      </c>
    </row>
    <row r="104" spans="1:11" x14ac:dyDescent="0.3">
      <c r="A104" s="1" t="s">
        <v>165</v>
      </c>
      <c r="B104" s="1" t="s">
        <v>166</v>
      </c>
      <c r="C104" s="7">
        <v>0</v>
      </c>
      <c r="D104" s="7">
        <v>0</v>
      </c>
      <c r="E104" s="7">
        <v>0</v>
      </c>
      <c r="F104" s="7">
        <v>30000</v>
      </c>
      <c r="G104" s="7">
        <v>0</v>
      </c>
      <c r="H104" s="7">
        <v>30000</v>
      </c>
      <c r="I104" s="7">
        <v>30000</v>
      </c>
      <c r="J104" s="7">
        <v>0</v>
      </c>
      <c r="K104" s="7">
        <v>30000</v>
      </c>
    </row>
    <row r="105" spans="1:11" x14ac:dyDescent="0.3">
      <c r="A105" s="1" t="s">
        <v>167</v>
      </c>
      <c r="B105" s="1" t="s">
        <v>168</v>
      </c>
      <c r="C105" s="7">
        <v>208000</v>
      </c>
      <c r="D105" s="7">
        <v>0</v>
      </c>
      <c r="E105" s="7">
        <v>208000</v>
      </c>
      <c r="F105" s="7">
        <v>208000</v>
      </c>
      <c r="G105" s="7">
        <v>0</v>
      </c>
      <c r="H105" s="7">
        <v>208000</v>
      </c>
      <c r="I105" s="7">
        <v>7367</v>
      </c>
      <c r="J105" s="7">
        <v>0</v>
      </c>
      <c r="K105" s="7">
        <v>7367</v>
      </c>
    </row>
    <row r="106" spans="1:11" x14ac:dyDescent="0.3">
      <c r="A106" s="1" t="s">
        <v>169</v>
      </c>
      <c r="B106" s="1" t="s">
        <v>170</v>
      </c>
      <c r="C106" s="7">
        <v>157000</v>
      </c>
      <c r="D106" s="7">
        <v>0</v>
      </c>
      <c r="E106" s="7">
        <v>157000</v>
      </c>
      <c r="F106" s="7">
        <v>157000</v>
      </c>
      <c r="G106" s="7">
        <v>0</v>
      </c>
      <c r="H106" s="7">
        <v>157000</v>
      </c>
      <c r="I106" s="7">
        <v>32110.240000000002</v>
      </c>
      <c r="J106" s="7">
        <v>0</v>
      </c>
      <c r="K106" s="7">
        <v>32110.240000000002</v>
      </c>
    </row>
    <row r="107" spans="1:11" x14ac:dyDescent="0.3">
      <c r="A107" s="1" t="s">
        <v>171</v>
      </c>
      <c r="B107" s="1" t="s">
        <v>172</v>
      </c>
      <c r="C107" s="7">
        <v>10000</v>
      </c>
      <c r="D107" s="7">
        <v>0</v>
      </c>
      <c r="E107" s="7">
        <v>10000</v>
      </c>
      <c r="F107" s="7">
        <v>10000</v>
      </c>
      <c r="G107" s="7">
        <v>0</v>
      </c>
      <c r="H107" s="7">
        <v>10000</v>
      </c>
      <c r="I107" s="7">
        <v>0</v>
      </c>
      <c r="J107" s="7">
        <v>0</v>
      </c>
      <c r="K107" s="7">
        <v>0</v>
      </c>
    </row>
    <row r="108" spans="1:11" x14ac:dyDescent="0.3">
      <c r="A108" s="1" t="s">
        <v>173</v>
      </c>
      <c r="B108" s="1" t="s">
        <v>174</v>
      </c>
      <c r="C108" s="7">
        <v>0</v>
      </c>
      <c r="D108" s="7">
        <v>0</v>
      </c>
      <c r="E108" s="7">
        <v>0</v>
      </c>
      <c r="F108" s="7">
        <v>50000</v>
      </c>
      <c r="G108" s="7">
        <v>0</v>
      </c>
      <c r="H108" s="7">
        <v>50000</v>
      </c>
      <c r="I108" s="7">
        <v>50000</v>
      </c>
      <c r="J108" s="7">
        <v>0</v>
      </c>
      <c r="K108" s="7">
        <v>50000</v>
      </c>
    </row>
    <row r="109" spans="1:11" x14ac:dyDescent="0.3">
      <c r="A109" s="1" t="s">
        <v>175</v>
      </c>
      <c r="B109" s="1" t="s">
        <v>176</v>
      </c>
      <c r="C109" s="7">
        <v>4400000</v>
      </c>
      <c r="D109" s="7">
        <v>0</v>
      </c>
      <c r="E109" s="7">
        <v>4400000</v>
      </c>
      <c r="F109" s="7">
        <v>290000</v>
      </c>
      <c r="G109" s="7">
        <v>0</v>
      </c>
      <c r="H109" s="7">
        <v>290000</v>
      </c>
      <c r="I109" s="7">
        <v>115000</v>
      </c>
      <c r="J109" s="7">
        <v>0</v>
      </c>
      <c r="K109" s="7">
        <v>115000</v>
      </c>
    </row>
    <row r="110" spans="1:11" x14ac:dyDescent="0.3">
      <c r="A110" s="1" t="s">
        <v>61</v>
      </c>
      <c r="B110" s="1" t="s">
        <v>62</v>
      </c>
      <c r="C110" s="7">
        <v>738296</v>
      </c>
      <c r="D110" s="7">
        <v>0</v>
      </c>
      <c r="E110" s="7">
        <v>738296</v>
      </c>
      <c r="F110" s="7">
        <v>731748.4</v>
      </c>
      <c r="G110" s="7">
        <v>0</v>
      </c>
      <c r="H110" s="7">
        <v>731748.4</v>
      </c>
      <c r="I110" s="7">
        <v>359292.3</v>
      </c>
      <c r="J110" s="7">
        <v>0</v>
      </c>
      <c r="K110" s="7">
        <v>359292.3</v>
      </c>
    </row>
    <row r="111" spans="1:11" x14ac:dyDescent="0.3">
      <c r="A111" s="1" t="s">
        <v>177</v>
      </c>
      <c r="B111" s="1" t="s">
        <v>178</v>
      </c>
      <c r="C111" s="7">
        <v>0</v>
      </c>
      <c r="D111" s="7">
        <v>0</v>
      </c>
      <c r="E111" s="7">
        <v>0</v>
      </c>
      <c r="F111" s="7">
        <v>1600000</v>
      </c>
      <c r="G111" s="7">
        <v>0</v>
      </c>
      <c r="H111" s="7">
        <v>1600000</v>
      </c>
      <c r="I111" s="7">
        <v>1600000</v>
      </c>
      <c r="J111" s="7">
        <v>0</v>
      </c>
      <c r="K111" s="7">
        <v>1600000</v>
      </c>
    </row>
    <row r="112" spans="1:11" x14ac:dyDescent="0.3">
      <c r="A112" s="1" t="s">
        <v>63</v>
      </c>
      <c r="B112" s="1" t="s">
        <v>64</v>
      </c>
      <c r="C112" s="7">
        <v>0</v>
      </c>
      <c r="D112" s="7">
        <v>0</v>
      </c>
      <c r="E112" s="7">
        <v>0</v>
      </c>
      <c r="F112" s="7">
        <v>1860000</v>
      </c>
      <c r="G112" s="7">
        <v>0</v>
      </c>
      <c r="H112" s="7">
        <v>1860000</v>
      </c>
      <c r="I112" s="7">
        <v>1860000</v>
      </c>
      <c r="J112" s="7">
        <v>0</v>
      </c>
      <c r="K112" s="7">
        <v>1860000</v>
      </c>
    </row>
    <row r="113" spans="1:11" x14ac:dyDescent="0.3">
      <c r="A113" s="1" t="s">
        <v>179</v>
      </c>
      <c r="B113" s="1" t="s">
        <v>180</v>
      </c>
      <c r="C113" s="7">
        <v>0</v>
      </c>
      <c r="D113" s="7">
        <v>0</v>
      </c>
      <c r="E113" s="7">
        <v>0</v>
      </c>
      <c r="F113" s="7">
        <v>60000</v>
      </c>
      <c r="G113" s="7">
        <v>0</v>
      </c>
      <c r="H113" s="7">
        <v>60000</v>
      </c>
      <c r="I113" s="7">
        <v>60000</v>
      </c>
      <c r="J113" s="7">
        <v>0</v>
      </c>
      <c r="K113" s="7">
        <v>60000</v>
      </c>
    </row>
    <row r="114" spans="1:11" x14ac:dyDescent="0.3">
      <c r="A114" s="1" t="s">
        <v>181</v>
      </c>
      <c r="B114" s="1" t="s">
        <v>182</v>
      </c>
      <c r="C114" s="7">
        <v>0</v>
      </c>
      <c r="D114" s="7">
        <v>0</v>
      </c>
      <c r="E114" s="7">
        <v>0</v>
      </c>
      <c r="F114" s="7">
        <v>40000</v>
      </c>
      <c r="G114" s="7">
        <v>0</v>
      </c>
      <c r="H114" s="7">
        <v>40000</v>
      </c>
      <c r="I114" s="7">
        <v>40000</v>
      </c>
      <c r="J114" s="7">
        <v>0</v>
      </c>
      <c r="K114" s="7">
        <v>40000</v>
      </c>
    </row>
    <row r="115" spans="1:11" x14ac:dyDescent="0.3">
      <c r="A115" s="1" t="s">
        <v>183</v>
      </c>
      <c r="B115" s="1" t="s">
        <v>184</v>
      </c>
      <c r="C115" s="7">
        <v>0</v>
      </c>
      <c r="D115" s="7">
        <v>0</v>
      </c>
      <c r="E115" s="7">
        <v>0</v>
      </c>
      <c r="F115" s="7">
        <v>65000</v>
      </c>
      <c r="G115" s="7">
        <v>0</v>
      </c>
      <c r="H115" s="7">
        <v>65000</v>
      </c>
      <c r="I115" s="7">
        <v>65000</v>
      </c>
      <c r="J115" s="7">
        <v>0</v>
      </c>
      <c r="K115" s="7">
        <v>65000</v>
      </c>
    </row>
    <row r="116" spans="1:11" x14ac:dyDescent="0.3">
      <c r="A116" s="1" t="s">
        <v>185</v>
      </c>
      <c r="B116" s="1" t="s">
        <v>186</v>
      </c>
      <c r="C116" s="7">
        <v>0</v>
      </c>
      <c r="D116" s="7">
        <v>0</v>
      </c>
      <c r="E116" s="7">
        <v>0</v>
      </c>
      <c r="F116" s="7">
        <v>15000</v>
      </c>
      <c r="G116" s="7">
        <v>0</v>
      </c>
      <c r="H116" s="7">
        <v>15000</v>
      </c>
      <c r="I116" s="7">
        <v>15000</v>
      </c>
      <c r="J116" s="7">
        <v>0</v>
      </c>
      <c r="K116" s="7">
        <v>15000</v>
      </c>
    </row>
    <row r="117" spans="1:11" x14ac:dyDescent="0.3">
      <c r="A117" s="1" t="s">
        <v>187</v>
      </c>
      <c r="B117" s="1" t="s">
        <v>188</v>
      </c>
      <c r="C117" s="7">
        <v>0</v>
      </c>
      <c r="D117" s="7">
        <v>0</v>
      </c>
      <c r="E117" s="7">
        <v>0</v>
      </c>
      <c r="F117" s="7">
        <v>100000</v>
      </c>
      <c r="G117" s="7">
        <v>0</v>
      </c>
      <c r="H117" s="7">
        <v>100000</v>
      </c>
      <c r="I117" s="7">
        <v>100000</v>
      </c>
      <c r="J117" s="7">
        <v>0</v>
      </c>
      <c r="K117" s="7">
        <v>100000</v>
      </c>
    </row>
    <row r="118" spans="1:11" x14ac:dyDescent="0.3">
      <c r="A118" s="1" t="s">
        <v>189</v>
      </c>
      <c r="B118" s="1" t="s">
        <v>190</v>
      </c>
      <c r="C118" s="7">
        <v>0</v>
      </c>
      <c r="D118" s="7">
        <v>0</v>
      </c>
      <c r="E118" s="7">
        <v>0</v>
      </c>
      <c r="F118" s="7">
        <v>40000</v>
      </c>
      <c r="G118" s="7">
        <v>0</v>
      </c>
      <c r="H118" s="7">
        <v>40000</v>
      </c>
      <c r="I118" s="7">
        <v>40000</v>
      </c>
      <c r="J118" s="7">
        <v>0</v>
      </c>
      <c r="K118" s="7">
        <v>40000</v>
      </c>
    </row>
    <row r="119" spans="1:11" x14ac:dyDescent="0.3">
      <c r="A119" s="1" t="s">
        <v>191</v>
      </c>
      <c r="B119" s="1" t="s">
        <v>192</v>
      </c>
      <c r="C119" s="7">
        <v>0</v>
      </c>
      <c r="D119" s="7">
        <v>0</v>
      </c>
      <c r="E119" s="7">
        <v>0</v>
      </c>
      <c r="F119" s="7">
        <v>40000</v>
      </c>
      <c r="G119" s="7">
        <v>0</v>
      </c>
      <c r="H119" s="7">
        <v>40000</v>
      </c>
      <c r="I119" s="7">
        <v>40000</v>
      </c>
      <c r="J119" s="7">
        <v>0</v>
      </c>
      <c r="K119" s="7">
        <v>40000</v>
      </c>
    </row>
    <row r="120" spans="1:11" x14ac:dyDescent="0.3">
      <c r="A120" s="1" t="s">
        <v>193</v>
      </c>
      <c r="B120" s="1" t="s">
        <v>194</v>
      </c>
      <c r="C120" s="7">
        <v>0</v>
      </c>
      <c r="D120" s="7">
        <v>0</v>
      </c>
      <c r="E120" s="7">
        <v>0</v>
      </c>
      <c r="F120" s="7">
        <v>40000</v>
      </c>
      <c r="G120" s="7">
        <v>0</v>
      </c>
      <c r="H120" s="7">
        <v>40000</v>
      </c>
      <c r="I120" s="7">
        <v>40000</v>
      </c>
      <c r="J120" s="7">
        <v>0</v>
      </c>
      <c r="K120" s="7">
        <v>40000</v>
      </c>
    </row>
    <row r="121" spans="1:11" x14ac:dyDescent="0.3">
      <c r="A121" s="1" t="s">
        <v>195</v>
      </c>
      <c r="B121" s="1" t="s">
        <v>196</v>
      </c>
      <c r="C121" s="7">
        <v>0</v>
      </c>
      <c r="D121" s="7">
        <v>0</v>
      </c>
      <c r="E121" s="7">
        <v>0</v>
      </c>
      <c r="F121" s="7">
        <v>60000</v>
      </c>
      <c r="G121" s="7">
        <v>0</v>
      </c>
      <c r="H121" s="7">
        <v>60000</v>
      </c>
      <c r="I121" s="7">
        <v>60000</v>
      </c>
      <c r="J121" s="7">
        <v>0</v>
      </c>
      <c r="K121" s="7">
        <v>60000</v>
      </c>
    </row>
    <row r="122" spans="1:11" x14ac:dyDescent="0.3">
      <c r="A122" s="1" t="s">
        <v>65</v>
      </c>
      <c r="B122" s="1" t="s">
        <v>66</v>
      </c>
      <c r="C122" s="7">
        <v>10000</v>
      </c>
      <c r="D122" s="7">
        <v>0</v>
      </c>
      <c r="E122" s="7">
        <v>10000</v>
      </c>
      <c r="F122" s="7">
        <v>10000</v>
      </c>
      <c r="G122" s="7">
        <v>0</v>
      </c>
      <c r="H122" s="7">
        <v>10000</v>
      </c>
      <c r="I122" s="7">
        <v>0</v>
      </c>
      <c r="J122" s="7">
        <v>0</v>
      </c>
      <c r="K122" s="7">
        <v>0</v>
      </c>
    </row>
    <row r="123" spans="1:11" x14ac:dyDescent="0.3">
      <c r="A123" s="1" t="s">
        <v>197</v>
      </c>
      <c r="B123" s="1" t="s">
        <v>198</v>
      </c>
      <c r="C123" s="7">
        <v>9000</v>
      </c>
      <c r="D123" s="7">
        <v>0</v>
      </c>
      <c r="E123" s="7">
        <v>9000</v>
      </c>
      <c r="F123" s="7">
        <v>9000</v>
      </c>
      <c r="G123" s="7">
        <v>0</v>
      </c>
      <c r="H123" s="7">
        <v>9000</v>
      </c>
      <c r="I123" s="7">
        <v>0</v>
      </c>
      <c r="J123" s="7">
        <v>0</v>
      </c>
      <c r="K123" s="7">
        <v>0</v>
      </c>
    </row>
    <row r="124" spans="1:11" x14ac:dyDescent="0.3">
      <c r="A124" s="1" t="s">
        <v>67</v>
      </c>
      <c r="B124" s="1" t="s">
        <v>68</v>
      </c>
      <c r="C124" s="7">
        <v>200000</v>
      </c>
      <c r="D124" s="7">
        <v>0</v>
      </c>
      <c r="E124" s="7">
        <v>200000</v>
      </c>
      <c r="F124" s="7">
        <v>1048456.93</v>
      </c>
      <c r="G124" s="7">
        <v>0</v>
      </c>
      <c r="H124" s="7">
        <v>1048456.93</v>
      </c>
      <c r="I124" s="7">
        <v>923630.1</v>
      </c>
      <c r="J124" s="7">
        <v>0</v>
      </c>
      <c r="K124" s="7">
        <v>923630.1</v>
      </c>
    </row>
    <row r="125" spans="1:11" x14ac:dyDescent="0.3">
      <c r="A125" s="1" t="s">
        <v>69</v>
      </c>
      <c r="B125" s="1" t="s">
        <v>70</v>
      </c>
      <c r="C125" s="7">
        <v>15626969</v>
      </c>
      <c r="D125" s="7">
        <v>7000000</v>
      </c>
      <c r="E125" s="7">
        <v>22626969</v>
      </c>
      <c r="F125" s="7">
        <v>16125327.300000001</v>
      </c>
      <c r="G125" s="7">
        <v>7000000</v>
      </c>
      <c r="H125" s="7">
        <v>23125327.300000001</v>
      </c>
      <c r="I125" s="7">
        <v>7282350.2699999996</v>
      </c>
      <c r="J125" s="7">
        <v>2298295.4700000002</v>
      </c>
      <c r="K125" s="7">
        <v>9580645.7400000002</v>
      </c>
    </row>
    <row r="126" spans="1:11" x14ac:dyDescent="0.3">
      <c r="A126" s="1" t="s">
        <v>71</v>
      </c>
      <c r="B126" s="1" t="s">
        <v>72</v>
      </c>
      <c r="C126" s="7">
        <v>5031050</v>
      </c>
      <c r="D126" s="7">
        <v>0</v>
      </c>
      <c r="E126" s="7">
        <v>5031050</v>
      </c>
      <c r="F126" s="7">
        <v>5058050</v>
      </c>
      <c r="G126" s="7">
        <v>0</v>
      </c>
      <c r="H126" s="7">
        <v>5058050</v>
      </c>
      <c r="I126" s="7">
        <v>3374053.32</v>
      </c>
      <c r="J126" s="7">
        <v>0</v>
      </c>
      <c r="K126" s="7">
        <v>3374053.32</v>
      </c>
    </row>
    <row r="127" spans="1:11" x14ac:dyDescent="0.3">
      <c r="A127" s="1" t="s">
        <v>199</v>
      </c>
      <c r="B127" s="1" t="s">
        <v>200</v>
      </c>
      <c r="C127" s="7">
        <v>0</v>
      </c>
      <c r="D127" s="7">
        <v>15000000</v>
      </c>
      <c r="E127" s="7">
        <v>15000000</v>
      </c>
      <c r="F127" s="7">
        <v>0</v>
      </c>
      <c r="G127" s="7">
        <v>1000000</v>
      </c>
      <c r="H127" s="7">
        <v>1000000</v>
      </c>
      <c r="I127" s="7">
        <v>0</v>
      </c>
      <c r="J127" s="7">
        <v>767140</v>
      </c>
      <c r="K127" s="7">
        <v>767140</v>
      </c>
    </row>
    <row r="128" spans="1:11" x14ac:dyDescent="0.3">
      <c r="A128" s="1" t="s">
        <v>201</v>
      </c>
      <c r="B128" s="1" t="s">
        <v>202</v>
      </c>
      <c r="C128" s="7">
        <v>3076000</v>
      </c>
      <c r="D128" s="7">
        <v>0</v>
      </c>
      <c r="E128" s="7">
        <v>3076000</v>
      </c>
      <c r="F128" s="7">
        <v>3512000</v>
      </c>
      <c r="G128" s="7">
        <v>0</v>
      </c>
      <c r="H128" s="7">
        <v>3512000</v>
      </c>
      <c r="I128" s="7">
        <v>1609138.64</v>
      </c>
      <c r="J128" s="7">
        <v>0</v>
      </c>
      <c r="K128" s="7">
        <v>1609138.64</v>
      </c>
    </row>
    <row r="129" spans="1:11" x14ac:dyDescent="0.3">
      <c r="A129" s="1" t="s">
        <v>73</v>
      </c>
      <c r="B129" s="1" t="s">
        <v>74</v>
      </c>
      <c r="C129" s="7">
        <v>75584520</v>
      </c>
      <c r="D129" s="7">
        <v>1200000</v>
      </c>
      <c r="E129" s="7">
        <v>76784520</v>
      </c>
      <c r="F129" s="7">
        <v>82825376.5</v>
      </c>
      <c r="G129" s="7">
        <v>507216</v>
      </c>
      <c r="H129" s="7">
        <v>83332592.5</v>
      </c>
      <c r="I129" s="7">
        <v>38207509.710000001</v>
      </c>
      <c r="J129" s="7">
        <v>177344.54</v>
      </c>
      <c r="K129" s="7">
        <v>38384854.25</v>
      </c>
    </row>
    <row r="130" spans="1:11" x14ac:dyDescent="0.3">
      <c r="A130" s="1" t="s">
        <v>75</v>
      </c>
      <c r="B130" s="1" t="s">
        <v>76</v>
      </c>
      <c r="C130" s="7">
        <v>110000</v>
      </c>
      <c r="D130" s="7">
        <v>0</v>
      </c>
      <c r="E130" s="7">
        <v>110000</v>
      </c>
      <c r="F130" s="7">
        <v>130000</v>
      </c>
      <c r="G130" s="7">
        <v>0</v>
      </c>
      <c r="H130" s="7">
        <v>130000</v>
      </c>
      <c r="I130" s="7">
        <v>98519.31</v>
      </c>
      <c r="J130" s="7">
        <v>0</v>
      </c>
      <c r="K130" s="7">
        <v>98519.31</v>
      </c>
    </row>
    <row r="131" spans="1:11" x14ac:dyDescent="0.3">
      <c r="A131" s="1" t="s">
        <v>203</v>
      </c>
      <c r="B131" s="1" t="s">
        <v>204</v>
      </c>
      <c r="C131" s="7">
        <v>1625000</v>
      </c>
      <c r="D131" s="7">
        <v>0</v>
      </c>
      <c r="E131" s="7">
        <v>1625000</v>
      </c>
      <c r="F131" s="7">
        <v>1625000</v>
      </c>
      <c r="G131" s="7">
        <v>0</v>
      </c>
      <c r="H131" s="7">
        <v>1625000</v>
      </c>
      <c r="I131" s="7">
        <v>1170506</v>
      </c>
      <c r="J131" s="7">
        <v>0</v>
      </c>
      <c r="K131" s="7">
        <v>1170506</v>
      </c>
    </row>
    <row r="132" spans="1:11" x14ac:dyDescent="0.3">
      <c r="A132" s="1" t="s">
        <v>205</v>
      </c>
      <c r="B132" s="1" t="s">
        <v>206</v>
      </c>
      <c r="C132" s="7">
        <v>12500000</v>
      </c>
      <c r="D132" s="7">
        <v>0</v>
      </c>
      <c r="E132" s="7">
        <v>12500000</v>
      </c>
      <c r="F132" s="7">
        <v>11413681</v>
      </c>
      <c r="G132" s="7">
        <v>0</v>
      </c>
      <c r="H132" s="7">
        <v>11413681</v>
      </c>
      <c r="I132" s="7">
        <v>8674107.2200000007</v>
      </c>
      <c r="J132" s="7">
        <v>0</v>
      </c>
      <c r="K132" s="7">
        <v>8674107.2200000007</v>
      </c>
    </row>
    <row r="133" spans="1:11" x14ac:dyDescent="0.3">
      <c r="A133" s="1" t="s">
        <v>207</v>
      </c>
      <c r="B133" s="1" t="s">
        <v>208</v>
      </c>
      <c r="C133" s="7">
        <v>0</v>
      </c>
      <c r="D133" s="7">
        <v>0</v>
      </c>
      <c r="E133" s="7">
        <v>0</v>
      </c>
      <c r="F133" s="7">
        <v>1225</v>
      </c>
      <c r="G133" s="7">
        <v>0</v>
      </c>
      <c r="H133" s="7">
        <v>1225</v>
      </c>
      <c r="I133" s="7">
        <v>1225</v>
      </c>
      <c r="J133" s="7">
        <v>0</v>
      </c>
      <c r="K133" s="7">
        <v>1225</v>
      </c>
    </row>
    <row r="134" spans="1:1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3">
      <c r="A135" s="9"/>
      <c r="B135" s="10" t="s">
        <v>209</v>
      </c>
      <c r="C135" s="11">
        <v>337946013.14999998</v>
      </c>
      <c r="D135" s="11">
        <v>150278100</v>
      </c>
      <c r="E135" s="11">
        <v>488224113.14999998</v>
      </c>
      <c r="F135" s="11">
        <v>352553764.25</v>
      </c>
      <c r="G135" s="11">
        <v>166159933</v>
      </c>
      <c r="H135" s="11">
        <v>518713697.25</v>
      </c>
      <c r="I135" s="11">
        <v>159498593.69999999</v>
      </c>
      <c r="J135" s="11">
        <v>40562138.869999997</v>
      </c>
      <c r="K135" s="11">
        <v>200060732.56999999</v>
      </c>
    </row>
    <row r="136" spans="1:1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</sheetData>
  <pageMargins left="0.39370078740157483" right="0.39370078740157483" top="0.39370078740157483" bottom="0.39370078740157483" header="0.39370078740157483" footer="0.39370078740157483"/>
  <pageSetup scale="67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2020-08-17T07:01:54Z</cp:lastPrinted>
  <dcterms:created xsi:type="dcterms:W3CDTF">2020-08-12T08:57:17Z</dcterms:created>
  <dcterms:modified xsi:type="dcterms:W3CDTF">2020-08-17T07:01:58Z</dcterms:modified>
</cp:coreProperties>
</file>