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Zverejneni\Zaverecny ucet\2016\"/>
    </mc:Choice>
  </mc:AlternateContent>
  <bookViews>
    <workbookView xWindow="0" yWindow="0" windowWidth="20496" windowHeight="7536" activeTab="1"/>
  </bookViews>
  <sheets>
    <sheet name="Příjmy" sheetId="2" r:id="rId1"/>
    <sheet name="Výdaje" sheetId="1" r:id="rId2"/>
  </sheets>
  <definedNames>
    <definedName name="_xlnm.Print_Titles" localSheetId="0">Příjmy!$1:$5</definedName>
    <definedName name="_xlnm.Print_Titles" localSheetId="1">Výdaje!$1:$5</definedName>
  </definedNames>
  <calcPr calcId="152511"/>
</workbook>
</file>

<file path=xl/calcChain.xml><?xml version="1.0" encoding="utf-8"?>
<calcChain xmlns="http://schemas.openxmlformats.org/spreadsheetml/2006/main">
  <c r="D82" i="1" l="1"/>
  <c r="E82" i="1"/>
  <c r="F82" i="1"/>
  <c r="G82" i="1"/>
  <c r="H82" i="1"/>
  <c r="I82" i="1"/>
  <c r="J82" i="1"/>
  <c r="K82" i="1"/>
  <c r="C82" i="1"/>
  <c r="D40" i="2"/>
  <c r="E40" i="2"/>
  <c r="F40" i="2"/>
  <c r="G40" i="2"/>
  <c r="H40" i="2"/>
  <c r="I40" i="2"/>
  <c r="J40" i="2"/>
  <c r="K40" i="2"/>
  <c r="C40" i="2"/>
</calcChain>
</file>

<file path=xl/sharedStrings.xml><?xml version="1.0" encoding="utf-8"?>
<sst xmlns="http://schemas.openxmlformats.org/spreadsheetml/2006/main" count="146" uniqueCount="103">
  <si>
    <t xml:space="preserve">Pěstební činnost                                  </t>
  </si>
  <si>
    <t xml:space="preserve">Podpora ostatních produkčních činností            </t>
  </si>
  <si>
    <t xml:space="preserve">Cestovní ruch                                     </t>
  </si>
  <si>
    <t xml:space="preserve">Ostatní správa v prům,obch.,stav. a službách      </t>
  </si>
  <si>
    <t xml:space="preserve">Provoz veřejné silniční dopravy                   </t>
  </si>
  <si>
    <t xml:space="preserve">Mateřské školy                                    </t>
  </si>
  <si>
    <t xml:space="preserve">Základní školy                                    </t>
  </si>
  <si>
    <t xml:space="preserve">Základní umělecké školy                           </t>
  </si>
  <si>
    <t xml:space="preserve">Zachování a obnova kulturních památek             </t>
  </si>
  <si>
    <t xml:space="preserve">Rozhlas a televize                                </t>
  </si>
  <si>
    <t xml:space="preserve">Zájmová činnost v kultuře                         </t>
  </si>
  <si>
    <t xml:space="preserve">Sportovní zařízení v majetku obce                 </t>
  </si>
  <si>
    <t xml:space="preserve">Využití volného času dětí a mládeže               </t>
  </si>
  <si>
    <t xml:space="preserve">Bytové hospodářství                               </t>
  </si>
  <si>
    <t xml:space="preserve">Nebytové hospodářství                             </t>
  </si>
  <si>
    <t xml:space="preserve">Ostatní rozvoj bydlení a bytového hospodářství    </t>
  </si>
  <si>
    <t xml:space="preserve">Veřejné osvětlení                                 </t>
  </si>
  <si>
    <t xml:space="preserve">Pohřebnictví                                      </t>
  </si>
  <si>
    <t xml:space="preserve">Územní plánování                                  </t>
  </si>
  <si>
    <t xml:space="preserve">Komunální služby a územní rozvoj j.n.             </t>
  </si>
  <si>
    <t xml:space="preserve">Sběr a svoz komunálních odpadů                    </t>
  </si>
  <si>
    <t xml:space="preserve">Využívání a zneškodňování komun.odpadů            </t>
  </si>
  <si>
    <t xml:space="preserve">Péče o vzhled obcí a veřejnou zeleň               </t>
  </si>
  <si>
    <t>Ostatní záležitosti soc.věcí a politiky zaměstnano</t>
  </si>
  <si>
    <t xml:space="preserve">Bezpečnost a veřejný pořádek                      </t>
  </si>
  <si>
    <t xml:space="preserve">Požární ochrana - dobrovolná část                 </t>
  </si>
  <si>
    <t xml:space="preserve">Činnost místní správy                             </t>
  </si>
  <si>
    <t xml:space="preserve">Obecné příjmy a výdaje z finančních operací       </t>
  </si>
  <si>
    <t xml:space="preserve">Ostatní činnosti j.n.                             </t>
  </si>
  <si>
    <t xml:space="preserve">PŘÍJMY </t>
  </si>
  <si>
    <t>Odpa</t>
  </si>
  <si>
    <t>Popis</t>
  </si>
  <si>
    <t>SR běžné příjmy</t>
  </si>
  <si>
    <t>SR kapitálové příjmy</t>
  </si>
  <si>
    <t>SR celkem</t>
  </si>
  <si>
    <t>UR běžné příjmy</t>
  </si>
  <si>
    <t>UR kapitálové příjmy</t>
  </si>
  <si>
    <t>UR celkem</t>
  </si>
  <si>
    <t>Plnění běžné příjmy</t>
  </si>
  <si>
    <t>Plnění kapitálové příjmy</t>
  </si>
  <si>
    <t>Plnění celkem</t>
  </si>
  <si>
    <t>bez §</t>
  </si>
  <si>
    <t>Daňové příjmy a poplatky</t>
  </si>
  <si>
    <t>Přijaté transfery</t>
  </si>
  <si>
    <t>Splátky půjčených prostředků od obyvatelstva</t>
  </si>
  <si>
    <t>VÝDAJE</t>
  </si>
  <si>
    <t xml:space="preserve">Ozdrav.hosp.zvířat,pol.a spec.plod.a svl.vet.péče </t>
  </si>
  <si>
    <t xml:space="preserve">Správa v lesním hospodářství                      </t>
  </si>
  <si>
    <t xml:space="preserve">Celospolečenské funkce lesů                       </t>
  </si>
  <si>
    <t xml:space="preserve">Ostatní záležitosti lesního hospodářství          </t>
  </si>
  <si>
    <t xml:space="preserve">Silnice                                           </t>
  </si>
  <si>
    <t xml:space="preserve">Ostatní záležitosti pozemních komunikací          </t>
  </si>
  <si>
    <t xml:space="preserve">Bezpečnost silničního provozu                     </t>
  </si>
  <si>
    <t xml:space="preserve">Ostatní záležitosti v silniční dopravě            </t>
  </si>
  <si>
    <t xml:space="preserve">Pitná voda                                        </t>
  </si>
  <si>
    <t xml:space="preserve">Odvádění a čištění odpadních vod a nakl.s kaly    </t>
  </si>
  <si>
    <t xml:space="preserve">Úpravy drobných vodních toků                      </t>
  </si>
  <si>
    <t xml:space="preserve">Vodní díla v zemědělské krajině                   </t>
  </si>
  <si>
    <t xml:space="preserve">Gymnázia                                          </t>
  </si>
  <si>
    <t xml:space="preserve">Dětské domovy                                     </t>
  </si>
  <si>
    <t xml:space="preserve">Zařízení výchovného poradenství                   </t>
  </si>
  <si>
    <t xml:space="preserve">Činnosti knihovnické                              </t>
  </si>
  <si>
    <t xml:space="preserve">Činnosti muzeí a galerií                          </t>
  </si>
  <si>
    <t xml:space="preserve">Výstavní činnosti v kultuře                       </t>
  </si>
  <si>
    <t xml:space="preserve">Ostatní záležitosti kultury                       </t>
  </si>
  <si>
    <t xml:space="preserve">Činnosti památkových ústavů, hradů a zámků        </t>
  </si>
  <si>
    <t xml:space="preserve">Ostatní záležitosti kultury,církví a sděl.prostř. </t>
  </si>
  <si>
    <t xml:space="preserve">Ostatní tělovýchovná činnost                      </t>
  </si>
  <si>
    <t xml:space="preserve">Ostatní zájmová činnost a rekreace                </t>
  </si>
  <si>
    <t xml:space="preserve">Ostatní nemocnice                                 </t>
  </si>
  <si>
    <t xml:space="preserve">Léčebny dlouhodobě nemocných                      </t>
  </si>
  <si>
    <t xml:space="preserve">Územní rozvoj                                     </t>
  </si>
  <si>
    <t xml:space="preserve">Změny technologií vytápění                        </t>
  </si>
  <si>
    <t xml:space="preserve">Sběr a svoz nebezpečných odpadů                   </t>
  </si>
  <si>
    <t xml:space="preserve">Využívání a zneškodňování ostatních odpadů        </t>
  </si>
  <si>
    <t xml:space="preserve">Dekontaminace půd a čištění spodní vody           </t>
  </si>
  <si>
    <t xml:space="preserve">Chráněné části přírody                            </t>
  </si>
  <si>
    <t>Rekult.půdy v důsl.těžeb.a důl.činn.,po skl.odpadů</t>
  </si>
  <si>
    <t>Ost. činnosti souvis. se službami pro obyvatelstvo</t>
  </si>
  <si>
    <t xml:space="preserve">Ostatní sociální péče a pomoc dětem a mládeži     </t>
  </si>
  <si>
    <t xml:space="preserve">Ostatní sociální péče a pomoc rodině a manželství </t>
  </si>
  <si>
    <t>Soc.pomoc osobám v souv.s živel.pohromou nebo pož.</t>
  </si>
  <si>
    <t xml:space="preserve">Centra sociálnně rehabilitačních služeb           </t>
  </si>
  <si>
    <t xml:space="preserve">Domovy pro seniory                                </t>
  </si>
  <si>
    <t>Osobní asist., peč.služba a podpora samost.bydlení</t>
  </si>
  <si>
    <t xml:space="preserve">Ochrana obyvatelstva                              </t>
  </si>
  <si>
    <t xml:space="preserve">Ost.správa v obl.hosp.opatření pro kriziové stavy </t>
  </si>
  <si>
    <t xml:space="preserve">Ostatní činnosti v integrovaném záchran. systému  </t>
  </si>
  <si>
    <t xml:space="preserve">Zastupitelstva obcí                               </t>
  </si>
  <si>
    <t>Volby do zastupitelstev územních samosprávných cel</t>
  </si>
  <si>
    <t xml:space="preserve">Pojištění funkčně nespecifikované                 </t>
  </si>
  <si>
    <t xml:space="preserve">Ostatní finanční operace                          </t>
  </si>
  <si>
    <t xml:space="preserve">Finanční vypořádání minulých let                  </t>
  </si>
  <si>
    <t>tř. 8</t>
  </si>
  <si>
    <t>Financování</t>
  </si>
  <si>
    <t>Příjmy + financování celkem</t>
  </si>
  <si>
    <t>Výdaje celkem</t>
  </si>
  <si>
    <t>Návrh závěrečného účtu města Ostrov za rok 2016</t>
  </si>
  <si>
    <t>(pro jednání ZM dne 5. 4. 2017)</t>
  </si>
  <si>
    <t xml:space="preserve">Závěr zprávy o výsledku přezkoumání hospodaření města Ostrov ze dne 14. 3. 2017 zní:  A. VYJÁDŘENÍ K SOULADU HOSPODAŘENÍ S HLEDISKY PŘEZKOUMÁNÍ HOSPODAŘENÍ
Na základě provedeného přezkoumání hospodaření územního celku Ostrov jsem  nezjistil žádnou skutečnost, která by mě vedla k přesvědčení, že přezkoumávané hospodaření není ve všech významných (materiálních) ohledech v souladu s hledisky přezkoumání hospodaření uvedenými v bodě III. této zprávy.
B. VYJÁDŘENÍ OHLEDNĚ CHYB A NEDOSTATKŮ
Zákon č. 420/2004 Sb., o přezkoumávání hospodaření územních samosprávných celků a dobrovolných svazků obcí, ve znění pozdějších předpisů, stanoví, aby auditor ve zprávě uvedl závěr podle ustanovení § 10 odst. 2 písm. d) a odst. 3 citovaného zákona. Toto ustanovení vyžaduje, abych ve své zprávě o výsledku přezkoumání hospodaření uvedl, zda při přezkoumání hospodaření byly zjištěny chyby a nedostatky a v čem případně spočívaly, a to bez ohledu na jejich významnost (materialitu) a jejich vztah k hospodaření územního celku Ostrov jako celku.
Při přezkoumání hospodaření města Ostrov za rok 2016 jsem nezjistil v rámci dílčího přezkoumání žádné chyby a nedostatky. 
Při přezkoumání hospodaření územního celku Ostrov za rok 2016 jsem nezjistil žádné chyby a nedostatky. 
C. UPOZORNĚNÍ NA PŘÍPADNÁ RIZIKA
Na základě zjištění podle ustanovení § 10 odst. 2 písm. b) zákona č. 420/2004 Sb., o přezkoumávání hospodaření územních samosprávných celků a dobrovolných svazků obcí, ve znění pozdějších předpisů, upozorňuji na následující případná rizika, která mohou mít negativní dopad na hospodaření územního celku Ostrov v budoucnosti:
Nebyla zjištěna. 
 </t>
  </si>
  <si>
    <t>Bc. Pavel Čekan</t>
  </si>
  <si>
    <t xml:space="preserve">     starosta</t>
  </si>
  <si>
    <t>V souladu se zákonem č. 250/2000 Sb., o rozpočtových pravidlech územních rozpočtů, ve znění zákona č. 24/2017 Sb., oznamujeme, že návrh závěrečného účtu  za rok 2016 je v elektronické podobě zveřejněn na elektronické úřední desce města na adrese www.ostrov.cz a do listinné podoby je možno nahlédnout na městském úřadě na adrese Jáchymovská 1, 363 01 Ostrov, kancelář č. B.2.14.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</si>
</sst>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4" fontId="0" fillId="0" borderId="0" xfId="0" applyNumberFormat="1"/>
    <xf numFmtId="49" fontId="16" fillId="33" borderId="10" xfId="0" applyNumberFormat="1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/>
    </xf>
    <xf numFmtId="49" fontId="16" fillId="34" borderId="11" xfId="0" applyNumberFormat="1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4" fontId="16" fillId="0" borderId="0" xfId="0" applyNumberFormat="1" applyFont="1"/>
    <xf numFmtId="0" fontId="16" fillId="0" borderId="0" xfId="0" applyFont="1"/>
    <xf numFmtId="49" fontId="18" fillId="0" borderId="0" xfId="0" applyNumberFormat="1" applyFont="1" applyAlignment="1">
      <alignment horizontal="center" wrapText="1"/>
    </xf>
    <xf numFmtId="0" fontId="0" fillId="0" borderId="0" xfId="0" applyAlignment="1"/>
    <xf numFmtId="49" fontId="19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ySplit="5" topLeftCell="A6" activePane="bottomLeft" state="frozen"/>
      <selection pane="bottomLeft" activeCell="D9" sqref="D9"/>
    </sheetView>
  </sheetViews>
  <sheetFormatPr defaultRowHeight="14.4" x14ac:dyDescent="0.3"/>
  <cols>
    <col min="1" max="1" width="5.44140625" bestFit="1" customWidth="1"/>
    <col min="2" max="2" width="45" bestFit="1" customWidth="1"/>
    <col min="3" max="3" width="13.5546875" bestFit="1" customWidth="1"/>
    <col min="4" max="4" width="12.44140625" bestFit="1" customWidth="1"/>
    <col min="5" max="6" width="13.5546875" bestFit="1" customWidth="1"/>
    <col min="7" max="7" width="12.44140625" bestFit="1" customWidth="1"/>
    <col min="8" max="9" width="13.5546875" bestFit="1" customWidth="1"/>
    <col min="10" max="10" width="12.44140625" bestFit="1" customWidth="1"/>
    <col min="11" max="11" width="13.5546875" bestFit="1" customWidth="1"/>
  </cols>
  <sheetData>
    <row r="1" spans="1:11" ht="15" x14ac:dyDescent="0.35">
      <c r="B1" s="12" t="s">
        <v>97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B2" s="14" t="s">
        <v>29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">
      <c r="B3" s="15" t="s">
        <v>98</v>
      </c>
      <c r="C3" s="13"/>
      <c r="D3" s="13"/>
      <c r="E3" s="13"/>
      <c r="F3" s="13"/>
      <c r="G3" s="13"/>
      <c r="H3" s="13"/>
      <c r="I3" s="13"/>
      <c r="J3" s="13"/>
      <c r="K3" s="13"/>
    </row>
    <row r="5" spans="1:11" ht="43.2" x14ac:dyDescent="0.3">
      <c r="A5" s="2" t="s">
        <v>30</v>
      </c>
      <c r="B5" s="3" t="s">
        <v>31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5" t="s">
        <v>40</v>
      </c>
    </row>
    <row r="6" spans="1:11" x14ac:dyDescent="0.3">
      <c r="A6" t="s">
        <v>41</v>
      </c>
      <c r="B6" t="s">
        <v>42</v>
      </c>
      <c r="C6" s="1">
        <v>190488000</v>
      </c>
      <c r="D6" s="1">
        <v>0</v>
      </c>
      <c r="E6" s="1">
        <v>190488000</v>
      </c>
      <c r="F6" s="1">
        <v>189099250</v>
      </c>
      <c r="G6" s="1">
        <v>0</v>
      </c>
      <c r="H6" s="1">
        <v>189099250</v>
      </c>
      <c r="I6" s="1">
        <v>223353530.40000001</v>
      </c>
      <c r="J6" s="1">
        <v>0</v>
      </c>
      <c r="K6" s="1">
        <v>223353530.40000001</v>
      </c>
    </row>
    <row r="7" spans="1:11" x14ac:dyDescent="0.3">
      <c r="A7" t="s">
        <v>41</v>
      </c>
      <c r="B7" t="s">
        <v>43</v>
      </c>
      <c r="C7" s="1">
        <v>68961000</v>
      </c>
      <c r="D7" s="1">
        <v>0</v>
      </c>
      <c r="E7" s="1">
        <v>68961000</v>
      </c>
      <c r="F7" s="1">
        <v>39186240.43</v>
      </c>
      <c r="G7" s="1">
        <v>0</v>
      </c>
      <c r="H7" s="1">
        <v>39186240.43</v>
      </c>
      <c r="I7" s="1">
        <v>37904465.689999998</v>
      </c>
      <c r="J7" s="1">
        <v>0</v>
      </c>
      <c r="K7" s="1">
        <v>37904465.689999998</v>
      </c>
    </row>
    <row r="8" spans="1:11" x14ac:dyDescent="0.3">
      <c r="A8" t="s">
        <v>41</v>
      </c>
      <c r="B8" t="s">
        <v>44</v>
      </c>
      <c r="C8" s="1">
        <v>0</v>
      </c>
      <c r="D8" s="1">
        <v>0</v>
      </c>
      <c r="E8" s="1">
        <v>0</v>
      </c>
      <c r="F8" s="1">
        <v>6400</v>
      </c>
      <c r="G8" s="1">
        <v>0</v>
      </c>
      <c r="H8" s="1">
        <v>6400</v>
      </c>
      <c r="I8" s="1">
        <v>6400</v>
      </c>
      <c r="J8" s="1">
        <v>0</v>
      </c>
      <c r="K8" s="1">
        <v>6400</v>
      </c>
    </row>
    <row r="9" spans="1:11" x14ac:dyDescent="0.3">
      <c r="A9">
        <v>1031</v>
      </c>
      <c r="B9" t="s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1000</v>
      </c>
      <c r="J9" s="1">
        <v>0</v>
      </c>
      <c r="K9" s="1">
        <v>1000</v>
      </c>
    </row>
    <row r="10" spans="1:11" x14ac:dyDescent="0.3">
      <c r="A10">
        <v>1032</v>
      </c>
      <c r="B10" t="s">
        <v>1</v>
      </c>
      <c r="C10" s="1">
        <v>2573000</v>
      </c>
      <c r="D10" s="1">
        <v>0</v>
      </c>
      <c r="E10" s="1">
        <v>2573000</v>
      </c>
      <c r="F10" s="1">
        <v>2573000</v>
      </c>
      <c r="G10" s="1">
        <v>0</v>
      </c>
      <c r="H10" s="1">
        <v>2573000</v>
      </c>
      <c r="I10" s="1">
        <v>2308481.5699999998</v>
      </c>
      <c r="J10" s="1">
        <v>0</v>
      </c>
      <c r="K10" s="1">
        <v>2308481.5699999998</v>
      </c>
    </row>
    <row r="11" spans="1:11" x14ac:dyDescent="0.3">
      <c r="A11">
        <v>2143</v>
      </c>
      <c r="B11" t="s">
        <v>2</v>
      </c>
      <c r="C11" s="1">
        <v>15000</v>
      </c>
      <c r="D11" s="1">
        <v>0</v>
      </c>
      <c r="E11" s="1">
        <v>15000</v>
      </c>
      <c r="F11" s="1">
        <v>15000</v>
      </c>
      <c r="G11" s="1">
        <v>0</v>
      </c>
      <c r="H11" s="1">
        <v>15000</v>
      </c>
      <c r="I11" s="1">
        <v>56050.400000000001</v>
      </c>
      <c r="J11" s="1">
        <v>0</v>
      </c>
      <c r="K11" s="1">
        <v>56050.400000000001</v>
      </c>
    </row>
    <row r="12" spans="1:11" x14ac:dyDescent="0.3">
      <c r="A12">
        <v>2169</v>
      </c>
      <c r="B12" t="s">
        <v>3</v>
      </c>
      <c r="C12" s="1">
        <v>1075000</v>
      </c>
      <c r="D12" s="1">
        <v>0</v>
      </c>
      <c r="E12" s="1">
        <v>1075000</v>
      </c>
      <c r="F12" s="1">
        <v>1075000</v>
      </c>
      <c r="G12" s="1">
        <v>0</v>
      </c>
      <c r="H12" s="1">
        <v>1075000</v>
      </c>
      <c r="I12" s="1">
        <v>1440798.38</v>
      </c>
      <c r="J12" s="1">
        <v>0</v>
      </c>
      <c r="K12" s="1">
        <v>1440798.38</v>
      </c>
    </row>
    <row r="13" spans="1:11" x14ac:dyDescent="0.3">
      <c r="A13">
        <v>2221</v>
      </c>
      <c r="B13" t="s">
        <v>4</v>
      </c>
      <c r="C13" s="1">
        <v>10000</v>
      </c>
      <c r="D13" s="1">
        <v>0</v>
      </c>
      <c r="E13" s="1">
        <v>10000</v>
      </c>
      <c r="F13" s="1">
        <v>10000</v>
      </c>
      <c r="G13" s="1">
        <v>0</v>
      </c>
      <c r="H13" s="1">
        <v>10000</v>
      </c>
      <c r="I13" s="1">
        <v>6950</v>
      </c>
      <c r="J13" s="1">
        <v>0</v>
      </c>
      <c r="K13" s="1">
        <v>6950</v>
      </c>
    </row>
    <row r="14" spans="1:11" x14ac:dyDescent="0.3">
      <c r="A14">
        <v>3111</v>
      </c>
      <c r="B14" t="s">
        <v>5</v>
      </c>
      <c r="C14" s="1">
        <v>0</v>
      </c>
      <c r="D14" s="1">
        <v>0</v>
      </c>
      <c r="E14" s="1">
        <v>0</v>
      </c>
      <c r="F14" s="1">
        <v>661990</v>
      </c>
      <c r="G14" s="1">
        <v>0</v>
      </c>
      <c r="H14" s="1">
        <v>661990</v>
      </c>
      <c r="I14" s="1">
        <v>661990</v>
      </c>
      <c r="J14" s="1">
        <v>0</v>
      </c>
      <c r="K14" s="1">
        <v>661990</v>
      </c>
    </row>
    <row r="15" spans="1:11" x14ac:dyDescent="0.3">
      <c r="A15">
        <v>3113</v>
      </c>
      <c r="B15" t="s">
        <v>6</v>
      </c>
      <c r="C15" s="1">
        <v>1825000</v>
      </c>
      <c r="D15" s="1">
        <v>0</v>
      </c>
      <c r="E15" s="1">
        <v>1825000</v>
      </c>
      <c r="F15" s="1">
        <v>2605878.4</v>
      </c>
      <c r="G15" s="1">
        <v>0</v>
      </c>
      <c r="H15" s="1">
        <v>2605878.4</v>
      </c>
      <c r="I15" s="1">
        <v>2650012.4</v>
      </c>
      <c r="J15" s="1">
        <v>0</v>
      </c>
      <c r="K15" s="1">
        <v>2650012.4</v>
      </c>
    </row>
    <row r="16" spans="1:11" x14ac:dyDescent="0.3">
      <c r="A16">
        <v>3231</v>
      </c>
      <c r="B16" t="s">
        <v>7</v>
      </c>
      <c r="C16" s="1">
        <v>23000</v>
      </c>
      <c r="D16" s="1">
        <v>0</v>
      </c>
      <c r="E16" s="1">
        <v>23000</v>
      </c>
      <c r="F16" s="1">
        <v>23000</v>
      </c>
      <c r="G16" s="1">
        <v>0</v>
      </c>
      <c r="H16" s="1">
        <v>23000</v>
      </c>
      <c r="I16" s="1">
        <v>0</v>
      </c>
      <c r="J16" s="1">
        <v>0</v>
      </c>
      <c r="K16" s="1">
        <v>0</v>
      </c>
    </row>
    <row r="17" spans="1:11" x14ac:dyDescent="0.3">
      <c r="A17">
        <v>3322</v>
      </c>
      <c r="B17" t="s">
        <v>8</v>
      </c>
      <c r="C17" s="1">
        <v>0</v>
      </c>
      <c r="D17" s="1">
        <v>0</v>
      </c>
      <c r="E17" s="1">
        <v>0</v>
      </c>
      <c r="F17" s="1">
        <v>61770</v>
      </c>
      <c r="G17" s="1">
        <v>0</v>
      </c>
      <c r="H17" s="1">
        <v>61770</v>
      </c>
      <c r="I17" s="1">
        <v>139557</v>
      </c>
      <c r="J17" s="1">
        <v>0</v>
      </c>
      <c r="K17" s="1">
        <v>139557</v>
      </c>
    </row>
    <row r="18" spans="1:11" x14ac:dyDescent="0.3">
      <c r="A18">
        <v>3341</v>
      </c>
      <c r="B18" t="s">
        <v>9</v>
      </c>
      <c r="C18" s="1">
        <v>3025000</v>
      </c>
      <c r="D18" s="1">
        <v>0</v>
      </c>
      <c r="E18" s="1">
        <v>3025000</v>
      </c>
      <c r="F18" s="1">
        <v>3143087</v>
      </c>
      <c r="G18" s="1">
        <v>0</v>
      </c>
      <c r="H18" s="1">
        <v>3143087</v>
      </c>
      <c r="I18" s="1">
        <v>2417087</v>
      </c>
      <c r="J18" s="1">
        <v>0</v>
      </c>
      <c r="K18" s="1">
        <v>2417087</v>
      </c>
    </row>
    <row r="19" spans="1:11" x14ac:dyDescent="0.3">
      <c r="A19">
        <v>3392</v>
      </c>
      <c r="B19" t="s">
        <v>10</v>
      </c>
      <c r="C19" s="1">
        <v>0</v>
      </c>
      <c r="D19" s="1">
        <v>0</v>
      </c>
      <c r="E19" s="1">
        <v>0</v>
      </c>
      <c r="F19" s="1">
        <v>100000</v>
      </c>
      <c r="G19" s="1">
        <v>0</v>
      </c>
      <c r="H19" s="1">
        <v>100000</v>
      </c>
      <c r="I19" s="1">
        <v>100000</v>
      </c>
      <c r="J19" s="1">
        <v>0</v>
      </c>
      <c r="K19" s="1">
        <v>100000</v>
      </c>
    </row>
    <row r="20" spans="1:11" x14ac:dyDescent="0.3">
      <c r="A20">
        <v>3412</v>
      </c>
      <c r="B20" t="s">
        <v>11</v>
      </c>
      <c r="C20" s="1">
        <v>995000</v>
      </c>
      <c r="D20" s="1">
        <v>0</v>
      </c>
      <c r="E20" s="1">
        <v>995000</v>
      </c>
      <c r="F20" s="1">
        <v>995000</v>
      </c>
      <c r="G20" s="1">
        <v>0</v>
      </c>
      <c r="H20" s="1">
        <v>995000</v>
      </c>
      <c r="I20" s="1">
        <v>704491</v>
      </c>
      <c r="J20" s="1">
        <v>0</v>
      </c>
      <c r="K20" s="1">
        <v>704491</v>
      </c>
    </row>
    <row r="21" spans="1:11" x14ac:dyDescent="0.3">
      <c r="A21">
        <v>3421</v>
      </c>
      <c r="B21" t="s">
        <v>12</v>
      </c>
      <c r="C21" s="1">
        <v>0</v>
      </c>
      <c r="D21" s="1">
        <v>0</v>
      </c>
      <c r="E21" s="1">
        <v>0</v>
      </c>
      <c r="F21" s="1">
        <v>800000</v>
      </c>
      <c r="G21" s="1">
        <v>0</v>
      </c>
      <c r="H21" s="1">
        <v>800000</v>
      </c>
      <c r="I21" s="1">
        <v>800000</v>
      </c>
      <c r="J21" s="1">
        <v>0</v>
      </c>
      <c r="K21" s="1">
        <v>800000</v>
      </c>
    </row>
    <row r="22" spans="1:11" x14ac:dyDescent="0.3">
      <c r="A22">
        <v>3612</v>
      </c>
      <c r="B22" t="s">
        <v>13</v>
      </c>
      <c r="C22" s="1">
        <v>55748000</v>
      </c>
      <c r="D22" s="1">
        <v>0</v>
      </c>
      <c r="E22" s="1">
        <v>55748000</v>
      </c>
      <c r="F22" s="1">
        <v>55916250</v>
      </c>
      <c r="G22" s="1">
        <v>0</v>
      </c>
      <c r="H22" s="1">
        <v>55916250</v>
      </c>
      <c r="I22" s="1">
        <v>42582714.100000001</v>
      </c>
      <c r="J22" s="1">
        <v>0</v>
      </c>
      <c r="K22" s="1">
        <v>42582714.100000001</v>
      </c>
    </row>
    <row r="23" spans="1:11" x14ac:dyDescent="0.3">
      <c r="A23">
        <v>3613</v>
      </c>
      <c r="B23" t="s">
        <v>14</v>
      </c>
      <c r="C23" s="1">
        <v>10773000</v>
      </c>
      <c r="D23" s="1">
        <v>0</v>
      </c>
      <c r="E23" s="1">
        <v>10773000</v>
      </c>
      <c r="F23" s="1">
        <v>10773000</v>
      </c>
      <c r="G23" s="1">
        <v>0</v>
      </c>
      <c r="H23" s="1">
        <v>10773000</v>
      </c>
      <c r="I23" s="1">
        <v>11314311</v>
      </c>
      <c r="J23" s="1">
        <v>0</v>
      </c>
      <c r="K23" s="1">
        <v>11314311</v>
      </c>
    </row>
    <row r="24" spans="1:11" x14ac:dyDescent="0.3">
      <c r="A24">
        <v>3619</v>
      </c>
      <c r="B24" t="s">
        <v>15</v>
      </c>
      <c r="C24" s="1">
        <v>0</v>
      </c>
      <c r="D24" s="1">
        <v>0</v>
      </c>
      <c r="E24" s="1">
        <v>0</v>
      </c>
      <c r="F24" s="1">
        <v>172300</v>
      </c>
      <c r="G24" s="1">
        <v>0</v>
      </c>
      <c r="H24" s="1">
        <v>172300</v>
      </c>
      <c r="I24" s="1">
        <v>181560</v>
      </c>
      <c r="J24" s="1">
        <v>0</v>
      </c>
      <c r="K24" s="1">
        <v>181560</v>
      </c>
    </row>
    <row r="25" spans="1:11" x14ac:dyDescent="0.3">
      <c r="A25">
        <v>3631</v>
      </c>
      <c r="B25" t="s">
        <v>16</v>
      </c>
      <c r="C25" s="1">
        <v>60000</v>
      </c>
      <c r="D25" s="1">
        <v>0</v>
      </c>
      <c r="E25" s="1">
        <v>60000</v>
      </c>
      <c r="F25" s="1">
        <v>60000</v>
      </c>
      <c r="G25" s="1">
        <v>0</v>
      </c>
      <c r="H25" s="1">
        <v>60000</v>
      </c>
      <c r="I25" s="1">
        <v>63262.2</v>
      </c>
      <c r="J25" s="1">
        <v>0</v>
      </c>
      <c r="K25" s="1">
        <v>63262.2</v>
      </c>
    </row>
    <row r="26" spans="1:11" x14ac:dyDescent="0.3">
      <c r="A26">
        <v>3632</v>
      </c>
      <c r="B26" t="s">
        <v>17</v>
      </c>
      <c r="C26" s="1">
        <v>450000</v>
      </c>
      <c r="D26" s="1">
        <v>0</v>
      </c>
      <c r="E26" s="1">
        <v>450000</v>
      </c>
      <c r="F26" s="1">
        <v>450000</v>
      </c>
      <c r="G26" s="1">
        <v>0</v>
      </c>
      <c r="H26" s="1">
        <v>450000</v>
      </c>
      <c r="I26" s="1">
        <v>628950</v>
      </c>
      <c r="J26" s="1">
        <v>0</v>
      </c>
      <c r="K26" s="1">
        <v>628950</v>
      </c>
    </row>
    <row r="27" spans="1:11" x14ac:dyDescent="0.3">
      <c r="A27">
        <v>3635</v>
      </c>
      <c r="B27" t="s">
        <v>18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82280</v>
      </c>
      <c r="J27" s="1">
        <v>0</v>
      </c>
      <c r="K27" s="1">
        <v>82280</v>
      </c>
    </row>
    <row r="28" spans="1:11" x14ac:dyDescent="0.3">
      <c r="A28">
        <v>3639</v>
      </c>
      <c r="B28" t="s">
        <v>19</v>
      </c>
      <c r="C28" s="1">
        <v>4027000</v>
      </c>
      <c r="D28" s="1">
        <v>27793000</v>
      </c>
      <c r="E28" s="1">
        <v>31820000</v>
      </c>
      <c r="F28" s="1">
        <v>6231011</v>
      </c>
      <c r="G28" s="1">
        <v>36463000</v>
      </c>
      <c r="H28" s="1">
        <v>42694011</v>
      </c>
      <c r="I28" s="1">
        <v>5805361.9000000004</v>
      </c>
      <c r="J28" s="1">
        <v>39669758.200000003</v>
      </c>
      <c r="K28" s="1">
        <v>45475120.100000001</v>
      </c>
    </row>
    <row r="29" spans="1:11" x14ac:dyDescent="0.3">
      <c r="A29">
        <v>3722</v>
      </c>
      <c r="B29" t="s">
        <v>20</v>
      </c>
      <c r="C29" s="1">
        <v>12001000</v>
      </c>
      <c r="D29" s="1">
        <v>0</v>
      </c>
      <c r="E29" s="1">
        <v>12001000</v>
      </c>
      <c r="F29" s="1">
        <v>12001000</v>
      </c>
      <c r="G29" s="1">
        <v>0</v>
      </c>
      <c r="H29" s="1">
        <v>12001000</v>
      </c>
      <c r="I29" s="1">
        <v>11828997.470000001</v>
      </c>
      <c r="J29" s="1">
        <v>0</v>
      </c>
      <c r="K29" s="1">
        <v>11828997.470000001</v>
      </c>
    </row>
    <row r="30" spans="1:11" x14ac:dyDescent="0.3">
      <c r="A30">
        <v>3725</v>
      </c>
      <c r="B30" t="s">
        <v>21</v>
      </c>
      <c r="C30" s="1">
        <v>1590000</v>
      </c>
      <c r="D30" s="1">
        <v>0</v>
      </c>
      <c r="E30" s="1">
        <v>1590000</v>
      </c>
      <c r="F30" s="1">
        <v>1590000</v>
      </c>
      <c r="G30" s="1">
        <v>0</v>
      </c>
      <c r="H30" s="1">
        <v>1590000</v>
      </c>
      <c r="I30" s="1">
        <v>2404672.5</v>
      </c>
      <c r="J30" s="1">
        <v>0</v>
      </c>
      <c r="K30" s="1">
        <v>2404672.5</v>
      </c>
    </row>
    <row r="31" spans="1:11" x14ac:dyDescent="0.3">
      <c r="A31">
        <v>3745</v>
      </c>
      <c r="B31" t="s">
        <v>22</v>
      </c>
      <c r="C31" s="1">
        <v>70000</v>
      </c>
      <c r="D31" s="1">
        <v>0</v>
      </c>
      <c r="E31" s="1">
        <v>70000</v>
      </c>
      <c r="F31" s="1">
        <v>70000</v>
      </c>
      <c r="G31" s="1">
        <v>0</v>
      </c>
      <c r="H31" s="1">
        <v>70000</v>
      </c>
      <c r="I31" s="1">
        <v>152821</v>
      </c>
      <c r="J31" s="1">
        <v>0</v>
      </c>
      <c r="K31" s="1">
        <v>152821</v>
      </c>
    </row>
    <row r="32" spans="1:11" x14ac:dyDescent="0.3">
      <c r="A32">
        <v>4399</v>
      </c>
      <c r="B32" t="s">
        <v>23</v>
      </c>
      <c r="C32" s="1">
        <v>8000</v>
      </c>
      <c r="D32" s="1">
        <v>0</v>
      </c>
      <c r="E32" s="1">
        <v>8000</v>
      </c>
      <c r="F32" s="1">
        <v>8000</v>
      </c>
      <c r="G32" s="1">
        <v>0</v>
      </c>
      <c r="H32" s="1">
        <v>8000</v>
      </c>
      <c r="I32" s="1">
        <v>4983</v>
      </c>
      <c r="J32" s="1">
        <v>0</v>
      </c>
      <c r="K32" s="1">
        <v>4983</v>
      </c>
    </row>
    <row r="33" spans="1:11" x14ac:dyDescent="0.3">
      <c r="A33">
        <v>5311</v>
      </c>
      <c r="B33" t="s">
        <v>24</v>
      </c>
      <c r="C33" s="1">
        <v>250000</v>
      </c>
      <c r="D33" s="1">
        <v>0</v>
      </c>
      <c r="E33" s="1">
        <v>250000</v>
      </c>
      <c r="F33" s="1">
        <v>250000</v>
      </c>
      <c r="G33" s="1">
        <v>0</v>
      </c>
      <c r="H33" s="1">
        <v>250000</v>
      </c>
      <c r="I33" s="1">
        <v>236877</v>
      </c>
      <c r="J33" s="1">
        <v>0</v>
      </c>
      <c r="K33" s="1">
        <v>236877</v>
      </c>
    </row>
    <row r="34" spans="1:11" x14ac:dyDescent="0.3">
      <c r="A34">
        <v>5512</v>
      </c>
      <c r="B34" t="s">
        <v>25</v>
      </c>
      <c r="C34" s="1">
        <v>100000</v>
      </c>
      <c r="D34" s="1">
        <v>430000</v>
      </c>
      <c r="E34" s="1">
        <v>530000</v>
      </c>
      <c r="F34" s="1">
        <v>120000</v>
      </c>
      <c r="G34" s="1">
        <v>430000</v>
      </c>
      <c r="H34" s="1">
        <v>550000</v>
      </c>
      <c r="I34" s="1">
        <v>266400</v>
      </c>
      <c r="J34" s="1">
        <v>430250</v>
      </c>
      <c r="K34" s="1">
        <v>696650</v>
      </c>
    </row>
    <row r="35" spans="1:11" x14ac:dyDescent="0.3">
      <c r="A35">
        <v>6171</v>
      </c>
      <c r="B35" t="s">
        <v>26</v>
      </c>
      <c r="C35" s="1">
        <v>22000</v>
      </c>
      <c r="D35" s="1">
        <v>60000</v>
      </c>
      <c r="E35" s="1">
        <v>82000</v>
      </c>
      <c r="F35" s="1">
        <v>95788.6</v>
      </c>
      <c r="G35" s="1">
        <v>60000</v>
      </c>
      <c r="H35" s="1">
        <v>155788.6</v>
      </c>
      <c r="I35" s="1">
        <v>241168.17</v>
      </c>
      <c r="J35" s="1">
        <v>0</v>
      </c>
      <c r="K35" s="1">
        <v>241168.17</v>
      </c>
    </row>
    <row r="36" spans="1:11" x14ac:dyDescent="0.3">
      <c r="A36">
        <v>6310</v>
      </c>
      <c r="B36" t="s">
        <v>27</v>
      </c>
      <c r="C36" s="1">
        <v>40000</v>
      </c>
      <c r="D36" s="1">
        <v>0</v>
      </c>
      <c r="E36" s="1">
        <v>40000</v>
      </c>
      <c r="F36" s="1">
        <v>40000</v>
      </c>
      <c r="G36" s="1">
        <v>0</v>
      </c>
      <c r="H36" s="1">
        <v>40000</v>
      </c>
      <c r="I36" s="1">
        <v>80897.98</v>
      </c>
      <c r="J36" s="1">
        <v>0</v>
      </c>
      <c r="K36" s="1">
        <v>80897.98</v>
      </c>
    </row>
    <row r="37" spans="1:11" x14ac:dyDescent="0.3">
      <c r="A37">
        <v>6409</v>
      </c>
      <c r="B37" t="s">
        <v>28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33625.74</v>
      </c>
      <c r="J37" s="1">
        <v>0</v>
      </c>
      <c r="K37" s="1">
        <v>33625.74</v>
      </c>
    </row>
    <row r="38" spans="1:11" x14ac:dyDescent="0.3">
      <c r="A38" t="s">
        <v>93</v>
      </c>
      <c r="B38" t="s">
        <v>94</v>
      </c>
      <c r="C38" s="1">
        <v>0</v>
      </c>
      <c r="D38" s="1">
        <v>0</v>
      </c>
      <c r="E38" s="1">
        <v>0</v>
      </c>
      <c r="F38" s="1">
        <v>111961675.41</v>
      </c>
      <c r="G38" s="1">
        <v>0</v>
      </c>
      <c r="H38" s="1">
        <v>111961675.41</v>
      </c>
      <c r="I38" s="1">
        <v>111565554.19</v>
      </c>
      <c r="J38" s="1">
        <v>0</v>
      </c>
      <c r="K38" s="1">
        <v>111565554.19</v>
      </c>
    </row>
    <row r="40" spans="1:11" x14ac:dyDescent="0.3">
      <c r="B40" s="11" t="s">
        <v>95</v>
      </c>
      <c r="C40" s="10">
        <f t="shared" ref="C40:K40" si="0">SUM(C6:C38)</f>
        <v>354129000</v>
      </c>
      <c r="D40" s="10">
        <f t="shared" si="0"/>
        <v>28283000</v>
      </c>
      <c r="E40" s="10">
        <f t="shared" si="0"/>
        <v>382412000</v>
      </c>
      <c r="F40" s="10">
        <f t="shared" si="0"/>
        <v>440094640.84000003</v>
      </c>
      <c r="G40" s="10">
        <f t="shared" si="0"/>
        <v>36953000</v>
      </c>
      <c r="H40" s="10">
        <f t="shared" si="0"/>
        <v>477047640.84000003</v>
      </c>
      <c r="I40" s="10">
        <f t="shared" si="0"/>
        <v>460025250.09000009</v>
      </c>
      <c r="J40" s="10">
        <f t="shared" si="0"/>
        <v>40100008.200000003</v>
      </c>
      <c r="K40" s="10">
        <f t="shared" si="0"/>
        <v>500125258.29000014</v>
      </c>
    </row>
  </sheetData>
  <mergeCells count="3">
    <mergeCell ref="B1:K1"/>
    <mergeCell ref="B2:K2"/>
    <mergeCell ref="B3:K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>
      <pane ySplit="5" topLeftCell="A72" activePane="bottomLeft" state="frozen"/>
      <selection pane="bottomLeft" activeCell="B90" sqref="B90"/>
    </sheetView>
  </sheetViews>
  <sheetFormatPr defaultRowHeight="14.4" x14ac:dyDescent="0.3"/>
  <cols>
    <col min="1" max="1" width="5.44140625" bestFit="1" customWidth="1"/>
    <col min="2" max="2" width="45" bestFit="1" customWidth="1"/>
    <col min="3" max="3" width="13.5546875" bestFit="1" customWidth="1"/>
    <col min="4" max="4" width="12.44140625" bestFit="1" customWidth="1"/>
    <col min="5" max="6" width="13.5546875" bestFit="1" customWidth="1"/>
    <col min="7" max="7" width="13.77734375" customWidth="1"/>
    <col min="8" max="9" width="13.5546875" bestFit="1" customWidth="1"/>
    <col min="10" max="10" width="13.44140625" customWidth="1"/>
    <col min="11" max="11" width="13.5546875" bestFit="1" customWidth="1"/>
  </cols>
  <sheetData>
    <row r="1" spans="1:11" ht="15" x14ac:dyDescent="0.35">
      <c r="B1" s="12" t="s">
        <v>97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B2" s="14" t="s">
        <v>45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">
      <c r="B3" s="15" t="s">
        <v>98</v>
      </c>
      <c r="C3" s="13"/>
      <c r="D3" s="13"/>
      <c r="E3" s="13"/>
      <c r="F3" s="13"/>
      <c r="G3" s="13"/>
      <c r="H3" s="13"/>
      <c r="I3" s="13"/>
      <c r="J3" s="13"/>
      <c r="K3" s="13"/>
    </row>
    <row r="5" spans="1:11" ht="43.2" x14ac:dyDescent="0.3">
      <c r="A5" s="6" t="s">
        <v>30</v>
      </c>
      <c r="B5" s="7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9" t="s">
        <v>40</v>
      </c>
    </row>
    <row r="6" spans="1:11" x14ac:dyDescent="0.3">
      <c r="A6">
        <v>1014</v>
      </c>
      <c r="B6" t="s">
        <v>46</v>
      </c>
      <c r="C6" s="1">
        <v>1545000</v>
      </c>
      <c r="D6" s="1">
        <v>0</v>
      </c>
      <c r="E6" s="1">
        <v>1545000</v>
      </c>
      <c r="F6" s="1">
        <v>1545000</v>
      </c>
      <c r="G6" s="1">
        <v>0</v>
      </c>
      <c r="H6" s="1">
        <v>1545000</v>
      </c>
      <c r="I6" s="1">
        <v>1377841</v>
      </c>
      <c r="J6" s="1">
        <v>0</v>
      </c>
      <c r="K6" s="1">
        <v>1377841</v>
      </c>
    </row>
    <row r="7" spans="1:11" x14ac:dyDescent="0.3">
      <c r="A7">
        <v>1031</v>
      </c>
      <c r="B7" t="s">
        <v>0</v>
      </c>
      <c r="C7" s="1">
        <v>605000</v>
      </c>
      <c r="D7" s="1">
        <v>0</v>
      </c>
      <c r="E7" s="1">
        <v>605000</v>
      </c>
      <c r="F7" s="1">
        <v>729725</v>
      </c>
      <c r="G7" s="1">
        <v>0</v>
      </c>
      <c r="H7" s="1">
        <v>729725</v>
      </c>
      <c r="I7" s="1">
        <v>636012.26</v>
      </c>
      <c r="J7" s="1">
        <v>0</v>
      </c>
      <c r="K7" s="1">
        <v>636012.26</v>
      </c>
    </row>
    <row r="8" spans="1:11" x14ac:dyDescent="0.3">
      <c r="A8">
        <v>1032</v>
      </c>
      <c r="B8" t="s">
        <v>1</v>
      </c>
      <c r="C8" s="1">
        <v>1234000</v>
      </c>
      <c r="D8" s="1">
        <v>0</v>
      </c>
      <c r="E8" s="1">
        <v>1234000</v>
      </c>
      <c r="F8" s="1">
        <v>1278600</v>
      </c>
      <c r="G8" s="1">
        <v>0</v>
      </c>
      <c r="H8" s="1">
        <v>1278600</v>
      </c>
      <c r="I8" s="1">
        <v>882969.18</v>
      </c>
      <c r="J8" s="1">
        <v>0</v>
      </c>
      <c r="K8" s="1">
        <v>882969.18</v>
      </c>
    </row>
    <row r="9" spans="1:11" x14ac:dyDescent="0.3">
      <c r="A9">
        <v>1036</v>
      </c>
      <c r="B9" t="s">
        <v>47</v>
      </c>
      <c r="C9" s="1">
        <v>41000</v>
      </c>
      <c r="D9" s="1">
        <v>0</v>
      </c>
      <c r="E9" s="1">
        <v>41000</v>
      </c>
      <c r="F9" s="1">
        <v>89534</v>
      </c>
      <c r="G9" s="1">
        <v>0</v>
      </c>
      <c r="H9" s="1">
        <v>89534</v>
      </c>
      <c r="I9" s="1">
        <v>88827</v>
      </c>
      <c r="J9" s="1">
        <v>0</v>
      </c>
      <c r="K9" s="1">
        <v>88827</v>
      </c>
    </row>
    <row r="10" spans="1:11" x14ac:dyDescent="0.3">
      <c r="A10">
        <v>1037</v>
      </c>
      <c r="B10" t="s">
        <v>48</v>
      </c>
      <c r="C10" s="1">
        <v>80000</v>
      </c>
      <c r="D10" s="1">
        <v>0</v>
      </c>
      <c r="E10" s="1">
        <v>80000</v>
      </c>
      <c r="F10" s="1">
        <v>80000</v>
      </c>
      <c r="G10" s="1">
        <v>0</v>
      </c>
      <c r="H10" s="1">
        <v>80000</v>
      </c>
      <c r="I10" s="1">
        <v>67883.42</v>
      </c>
      <c r="J10" s="1">
        <v>0</v>
      </c>
      <c r="K10" s="1">
        <v>67883.42</v>
      </c>
    </row>
    <row r="11" spans="1:11" x14ac:dyDescent="0.3">
      <c r="A11">
        <v>1039</v>
      </c>
      <c r="B11" t="s">
        <v>49</v>
      </c>
      <c r="C11" s="1">
        <v>3000</v>
      </c>
      <c r="D11" s="1">
        <v>0</v>
      </c>
      <c r="E11" s="1">
        <v>3000</v>
      </c>
      <c r="F11" s="1">
        <v>3000</v>
      </c>
      <c r="G11" s="1">
        <v>0</v>
      </c>
      <c r="H11" s="1">
        <v>3000</v>
      </c>
      <c r="I11" s="1">
        <v>2563</v>
      </c>
      <c r="J11" s="1">
        <v>0</v>
      </c>
      <c r="K11" s="1">
        <v>2563</v>
      </c>
    </row>
    <row r="12" spans="1:11" x14ac:dyDescent="0.3">
      <c r="A12">
        <v>2143</v>
      </c>
      <c r="B12" t="s">
        <v>2</v>
      </c>
      <c r="C12" s="1">
        <v>453000</v>
      </c>
      <c r="D12" s="1">
        <v>0</v>
      </c>
      <c r="E12" s="1">
        <v>453000</v>
      </c>
      <c r="F12" s="1">
        <v>483000</v>
      </c>
      <c r="G12" s="1">
        <v>0</v>
      </c>
      <c r="H12" s="1">
        <v>483000</v>
      </c>
      <c r="I12" s="1">
        <v>467467</v>
      </c>
      <c r="J12" s="1">
        <v>0</v>
      </c>
      <c r="K12" s="1">
        <v>467467</v>
      </c>
    </row>
    <row r="13" spans="1:11" x14ac:dyDescent="0.3">
      <c r="A13">
        <v>2169</v>
      </c>
      <c r="B13" t="s">
        <v>3</v>
      </c>
      <c r="C13" s="1">
        <v>20000</v>
      </c>
      <c r="D13" s="1">
        <v>0</v>
      </c>
      <c r="E13" s="1">
        <v>20000</v>
      </c>
      <c r="F13" s="1">
        <v>20000</v>
      </c>
      <c r="G13" s="1">
        <v>0</v>
      </c>
      <c r="H13" s="1">
        <v>20000</v>
      </c>
      <c r="I13" s="1">
        <v>0</v>
      </c>
      <c r="J13" s="1">
        <v>0</v>
      </c>
      <c r="K13" s="1">
        <v>0</v>
      </c>
    </row>
    <row r="14" spans="1:11" x14ac:dyDescent="0.3">
      <c r="A14">
        <v>2212</v>
      </c>
      <c r="B14" t="s">
        <v>50</v>
      </c>
      <c r="C14" s="1">
        <v>20453000</v>
      </c>
      <c r="D14" s="1">
        <v>10000000</v>
      </c>
      <c r="E14" s="1">
        <v>30453000</v>
      </c>
      <c r="F14" s="1">
        <v>19707349</v>
      </c>
      <c r="G14" s="1">
        <v>8546651</v>
      </c>
      <c r="H14" s="1">
        <v>28254000</v>
      </c>
      <c r="I14" s="1">
        <v>18688562.059999999</v>
      </c>
      <c r="J14" s="1">
        <v>7790440.4299999997</v>
      </c>
      <c r="K14" s="1">
        <v>26479002.489999998</v>
      </c>
    </row>
    <row r="15" spans="1:11" x14ac:dyDescent="0.3">
      <c r="A15">
        <v>2219</v>
      </c>
      <c r="B15" t="s">
        <v>51</v>
      </c>
      <c r="C15" s="1">
        <v>3330000</v>
      </c>
      <c r="D15" s="1">
        <v>13925000</v>
      </c>
      <c r="E15" s="1">
        <v>17255000</v>
      </c>
      <c r="F15" s="1">
        <v>3330000</v>
      </c>
      <c r="G15" s="1">
        <v>11880000</v>
      </c>
      <c r="H15" s="1">
        <v>15210000</v>
      </c>
      <c r="I15" s="1">
        <v>2287962</v>
      </c>
      <c r="J15" s="1">
        <v>9811558.7799999993</v>
      </c>
      <c r="K15" s="1">
        <v>12099520.779999999</v>
      </c>
    </row>
    <row r="16" spans="1:11" x14ac:dyDescent="0.3">
      <c r="A16">
        <v>2221</v>
      </c>
      <c r="B16" t="s">
        <v>4</v>
      </c>
      <c r="C16" s="1">
        <v>2025000</v>
      </c>
      <c r="D16" s="1">
        <v>0</v>
      </c>
      <c r="E16" s="1">
        <v>2025000</v>
      </c>
      <c r="F16" s="1">
        <v>3060000</v>
      </c>
      <c r="G16" s="1">
        <v>2665000</v>
      </c>
      <c r="H16" s="1">
        <v>5725000</v>
      </c>
      <c r="I16" s="1">
        <v>2879181</v>
      </c>
      <c r="J16" s="1">
        <v>2612304</v>
      </c>
      <c r="K16" s="1">
        <v>5491485</v>
      </c>
    </row>
    <row r="17" spans="1:11" x14ac:dyDescent="0.3">
      <c r="A17">
        <v>2223</v>
      </c>
      <c r="B17" t="s">
        <v>52</v>
      </c>
      <c r="C17" s="1">
        <v>25000</v>
      </c>
      <c r="D17" s="1">
        <v>0</v>
      </c>
      <c r="E17" s="1">
        <v>25000</v>
      </c>
      <c r="F17" s="1">
        <v>25000</v>
      </c>
      <c r="G17" s="1">
        <v>0</v>
      </c>
      <c r="H17" s="1">
        <v>25000</v>
      </c>
      <c r="I17" s="1">
        <v>22425</v>
      </c>
      <c r="J17" s="1">
        <v>0</v>
      </c>
      <c r="K17" s="1">
        <v>22425</v>
      </c>
    </row>
    <row r="18" spans="1:11" x14ac:dyDescent="0.3">
      <c r="A18">
        <v>2229</v>
      </c>
      <c r="B18" t="s">
        <v>53</v>
      </c>
      <c r="C18" s="1">
        <v>845000</v>
      </c>
      <c r="D18" s="1">
        <v>0</v>
      </c>
      <c r="E18" s="1">
        <v>845000</v>
      </c>
      <c r="F18" s="1">
        <v>845000</v>
      </c>
      <c r="G18" s="1">
        <v>0</v>
      </c>
      <c r="H18" s="1">
        <v>845000</v>
      </c>
      <c r="I18" s="1">
        <v>597601.4</v>
      </c>
      <c r="J18" s="1">
        <v>0</v>
      </c>
      <c r="K18" s="1">
        <v>597601.4</v>
      </c>
    </row>
    <row r="19" spans="1:11" x14ac:dyDescent="0.3">
      <c r="A19">
        <v>2310</v>
      </c>
      <c r="B19" t="s">
        <v>54</v>
      </c>
      <c r="C19" s="1">
        <v>0</v>
      </c>
      <c r="D19" s="1">
        <v>0</v>
      </c>
      <c r="E19" s="1">
        <v>0</v>
      </c>
      <c r="F19" s="1">
        <v>0</v>
      </c>
      <c r="G19" s="1">
        <v>700000</v>
      </c>
      <c r="H19" s="1">
        <v>700000</v>
      </c>
      <c r="I19" s="1">
        <v>0</v>
      </c>
      <c r="J19" s="1">
        <v>48000</v>
      </c>
      <c r="K19" s="1">
        <v>48000</v>
      </c>
    </row>
    <row r="20" spans="1:11" x14ac:dyDescent="0.3">
      <c r="A20">
        <v>2321</v>
      </c>
      <c r="B20" t="s">
        <v>55</v>
      </c>
      <c r="C20" s="1">
        <v>1130000</v>
      </c>
      <c r="D20" s="1">
        <v>700000</v>
      </c>
      <c r="E20" s="1">
        <v>1830000</v>
      </c>
      <c r="F20" s="1">
        <v>1130000</v>
      </c>
      <c r="G20" s="1">
        <v>0</v>
      </c>
      <c r="H20" s="1">
        <v>1130000</v>
      </c>
      <c r="I20" s="1">
        <v>958620.43</v>
      </c>
      <c r="J20" s="1">
        <v>0</v>
      </c>
      <c r="K20" s="1">
        <v>958620.43</v>
      </c>
    </row>
    <row r="21" spans="1:11" x14ac:dyDescent="0.3">
      <c r="A21">
        <v>2333</v>
      </c>
      <c r="B21" t="s">
        <v>56</v>
      </c>
      <c r="C21" s="1">
        <v>60000</v>
      </c>
      <c r="D21" s="1">
        <v>0</v>
      </c>
      <c r="E21" s="1">
        <v>60000</v>
      </c>
      <c r="F21" s="1">
        <v>60000</v>
      </c>
      <c r="G21" s="1">
        <v>0</v>
      </c>
      <c r="H21" s="1">
        <v>60000</v>
      </c>
      <c r="I21" s="1">
        <v>43802</v>
      </c>
      <c r="J21" s="1">
        <v>0</v>
      </c>
      <c r="K21" s="1">
        <v>43802</v>
      </c>
    </row>
    <row r="22" spans="1:11" x14ac:dyDescent="0.3">
      <c r="A22">
        <v>2341</v>
      </c>
      <c r="B22" t="s">
        <v>57</v>
      </c>
      <c r="C22" s="1">
        <v>450000</v>
      </c>
      <c r="D22" s="1">
        <v>0</v>
      </c>
      <c r="E22" s="1">
        <v>450000</v>
      </c>
      <c r="F22" s="1">
        <v>450000</v>
      </c>
      <c r="G22" s="1">
        <v>0</v>
      </c>
      <c r="H22" s="1">
        <v>450000</v>
      </c>
      <c r="I22" s="1">
        <v>312481.91999999998</v>
      </c>
      <c r="J22" s="1">
        <v>0</v>
      </c>
      <c r="K22" s="1">
        <v>312481.91999999998</v>
      </c>
    </row>
    <row r="23" spans="1:11" x14ac:dyDescent="0.3">
      <c r="A23">
        <v>3111</v>
      </c>
      <c r="B23" t="s">
        <v>5</v>
      </c>
      <c r="C23" s="1">
        <v>5858000</v>
      </c>
      <c r="D23" s="1">
        <v>6000000</v>
      </c>
      <c r="E23" s="1">
        <v>11858000</v>
      </c>
      <c r="F23" s="1">
        <v>6354500</v>
      </c>
      <c r="G23" s="1">
        <v>1525990</v>
      </c>
      <c r="H23" s="1">
        <v>7880490</v>
      </c>
      <c r="I23" s="1">
        <v>6287132.5999999996</v>
      </c>
      <c r="J23" s="1">
        <v>1371714.8</v>
      </c>
      <c r="K23" s="1">
        <v>7658847.4000000004</v>
      </c>
    </row>
    <row r="24" spans="1:11" x14ac:dyDescent="0.3">
      <c r="A24">
        <v>3113</v>
      </c>
      <c r="B24" t="s">
        <v>6</v>
      </c>
      <c r="C24" s="1">
        <v>12528000</v>
      </c>
      <c r="D24" s="1">
        <v>8000000</v>
      </c>
      <c r="E24" s="1">
        <v>20528000</v>
      </c>
      <c r="F24" s="1">
        <v>14555760.32</v>
      </c>
      <c r="G24" s="1">
        <v>7898774</v>
      </c>
      <c r="H24" s="1">
        <v>22454534.32</v>
      </c>
      <c r="I24" s="1">
        <v>13560822.24</v>
      </c>
      <c r="J24" s="1">
        <v>7772015</v>
      </c>
      <c r="K24" s="1">
        <v>21332837.239999998</v>
      </c>
    </row>
    <row r="25" spans="1:11" x14ac:dyDescent="0.3">
      <c r="A25">
        <v>3121</v>
      </c>
      <c r="B25" t="s">
        <v>58</v>
      </c>
      <c r="C25" s="1">
        <v>50000</v>
      </c>
      <c r="D25" s="1">
        <v>0</v>
      </c>
      <c r="E25" s="1">
        <v>50000</v>
      </c>
      <c r="F25" s="1">
        <v>62000</v>
      </c>
      <c r="G25" s="1">
        <v>0</v>
      </c>
      <c r="H25" s="1">
        <v>62000</v>
      </c>
      <c r="I25" s="1">
        <v>62000</v>
      </c>
      <c r="J25" s="1">
        <v>0</v>
      </c>
      <c r="K25" s="1">
        <v>62000</v>
      </c>
    </row>
    <row r="26" spans="1:11" x14ac:dyDescent="0.3">
      <c r="A26">
        <v>3133</v>
      </c>
      <c r="B26" t="s">
        <v>59</v>
      </c>
      <c r="C26" s="1">
        <v>5000</v>
      </c>
      <c r="D26" s="1">
        <v>0</v>
      </c>
      <c r="E26" s="1">
        <v>5000</v>
      </c>
      <c r="F26" s="1">
        <v>5000</v>
      </c>
      <c r="G26" s="1">
        <v>0</v>
      </c>
      <c r="H26" s="1">
        <v>5000</v>
      </c>
      <c r="I26" s="1">
        <v>4928</v>
      </c>
      <c r="J26" s="1">
        <v>0</v>
      </c>
      <c r="K26" s="1">
        <v>4928</v>
      </c>
    </row>
    <row r="27" spans="1:11" x14ac:dyDescent="0.3">
      <c r="A27">
        <v>3146</v>
      </c>
      <c r="B27" t="s">
        <v>60</v>
      </c>
      <c r="C27" s="1">
        <v>30000</v>
      </c>
      <c r="D27" s="1">
        <v>0</v>
      </c>
      <c r="E27" s="1">
        <v>30000</v>
      </c>
      <c r="F27" s="1">
        <v>30000</v>
      </c>
      <c r="G27" s="1">
        <v>0</v>
      </c>
      <c r="H27" s="1">
        <v>30000</v>
      </c>
      <c r="I27" s="1">
        <v>30000</v>
      </c>
      <c r="J27" s="1">
        <v>0</v>
      </c>
      <c r="K27" s="1">
        <v>30000</v>
      </c>
    </row>
    <row r="28" spans="1:11" x14ac:dyDescent="0.3">
      <c r="A28">
        <v>3231</v>
      </c>
      <c r="B28" t="s">
        <v>7</v>
      </c>
      <c r="C28" s="1">
        <v>1342000</v>
      </c>
      <c r="D28" s="1">
        <v>1200000</v>
      </c>
      <c r="E28" s="1">
        <v>2542000</v>
      </c>
      <c r="F28" s="1">
        <v>1255440</v>
      </c>
      <c r="G28" s="1">
        <v>1616000</v>
      </c>
      <c r="H28" s="1">
        <v>2871440</v>
      </c>
      <c r="I28" s="1">
        <v>1247212.8</v>
      </c>
      <c r="J28" s="1">
        <v>1421419</v>
      </c>
      <c r="K28" s="1">
        <v>2668631.7999999998</v>
      </c>
    </row>
    <row r="29" spans="1:11" x14ac:dyDescent="0.3">
      <c r="A29">
        <v>3314</v>
      </c>
      <c r="B29" t="s">
        <v>61</v>
      </c>
      <c r="C29" s="1">
        <v>7236000</v>
      </c>
      <c r="D29" s="1">
        <v>0</v>
      </c>
      <c r="E29" s="1">
        <v>7236000</v>
      </c>
      <c r="F29" s="1">
        <v>7255388</v>
      </c>
      <c r="G29" s="1">
        <v>0</v>
      </c>
      <c r="H29" s="1">
        <v>7255388</v>
      </c>
      <c r="I29" s="1">
        <v>7242378</v>
      </c>
      <c r="J29" s="1">
        <v>0</v>
      </c>
      <c r="K29" s="1">
        <v>7242378</v>
      </c>
    </row>
    <row r="30" spans="1:11" x14ac:dyDescent="0.3">
      <c r="A30">
        <v>3315</v>
      </c>
      <c r="B30" t="s">
        <v>62</v>
      </c>
      <c r="C30" s="1">
        <v>0</v>
      </c>
      <c r="D30" s="1">
        <v>0</v>
      </c>
      <c r="E30" s="1">
        <v>0</v>
      </c>
      <c r="F30" s="1">
        <v>30000</v>
      </c>
      <c r="G30" s="1">
        <v>0</v>
      </c>
      <c r="H30" s="1">
        <v>30000</v>
      </c>
      <c r="I30" s="1">
        <v>30000</v>
      </c>
      <c r="J30" s="1">
        <v>0</v>
      </c>
      <c r="K30" s="1">
        <v>30000</v>
      </c>
    </row>
    <row r="31" spans="1:11" x14ac:dyDescent="0.3">
      <c r="A31">
        <v>3317</v>
      </c>
      <c r="B31" t="s">
        <v>63</v>
      </c>
      <c r="C31" s="1">
        <v>400000</v>
      </c>
      <c r="D31" s="1">
        <v>0</v>
      </c>
      <c r="E31" s="1">
        <v>400000</v>
      </c>
      <c r="F31" s="1">
        <v>582042.79</v>
      </c>
      <c r="G31" s="1">
        <v>0</v>
      </c>
      <c r="H31" s="1">
        <v>582042.79</v>
      </c>
      <c r="I31" s="1">
        <v>570383.69999999995</v>
      </c>
      <c r="J31" s="1">
        <v>0</v>
      </c>
      <c r="K31" s="1">
        <v>570383.69999999995</v>
      </c>
    </row>
    <row r="32" spans="1:11" x14ac:dyDescent="0.3">
      <c r="A32">
        <v>3319</v>
      </c>
      <c r="B32" t="s">
        <v>64</v>
      </c>
      <c r="C32" s="1">
        <v>25000</v>
      </c>
      <c r="D32" s="1">
        <v>0</v>
      </c>
      <c r="E32" s="1">
        <v>25000</v>
      </c>
      <c r="F32" s="1">
        <v>25000</v>
      </c>
      <c r="G32" s="1">
        <v>0</v>
      </c>
      <c r="H32" s="1">
        <v>25000</v>
      </c>
      <c r="I32" s="1">
        <v>14050</v>
      </c>
      <c r="J32" s="1">
        <v>0</v>
      </c>
      <c r="K32" s="1">
        <v>14050</v>
      </c>
    </row>
    <row r="33" spans="1:11" x14ac:dyDescent="0.3">
      <c r="A33">
        <v>3321</v>
      </c>
      <c r="B33" t="s">
        <v>65</v>
      </c>
      <c r="C33" s="1">
        <v>50000</v>
      </c>
      <c r="D33" s="1">
        <v>0</v>
      </c>
      <c r="E33" s="1">
        <v>50000</v>
      </c>
      <c r="F33" s="1">
        <v>100000</v>
      </c>
      <c r="G33" s="1">
        <v>0</v>
      </c>
      <c r="H33" s="1">
        <v>100000</v>
      </c>
      <c r="I33" s="1">
        <v>100000</v>
      </c>
      <c r="J33" s="1">
        <v>0</v>
      </c>
      <c r="K33" s="1">
        <v>100000</v>
      </c>
    </row>
    <row r="34" spans="1:11" x14ac:dyDescent="0.3">
      <c r="A34">
        <v>3322</v>
      </c>
      <c r="B34" t="s">
        <v>8</v>
      </c>
      <c r="C34" s="1">
        <v>6077000</v>
      </c>
      <c r="D34" s="1">
        <v>13600000</v>
      </c>
      <c r="E34" s="1">
        <v>19677000</v>
      </c>
      <c r="F34" s="1">
        <v>9294414</v>
      </c>
      <c r="G34" s="1">
        <v>27072350</v>
      </c>
      <c r="H34" s="1">
        <v>36366764</v>
      </c>
      <c r="I34" s="1">
        <v>7926588.1699999999</v>
      </c>
      <c r="J34" s="1">
        <v>21384561.039999999</v>
      </c>
      <c r="K34" s="1">
        <v>29311149.210000001</v>
      </c>
    </row>
    <row r="35" spans="1:11" x14ac:dyDescent="0.3">
      <c r="A35">
        <v>3341</v>
      </c>
      <c r="B35" t="s">
        <v>9</v>
      </c>
      <c r="C35" s="1">
        <v>338000</v>
      </c>
      <c r="D35" s="1">
        <v>0</v>
      </c>
      <c r="E35" s="1">
        <v>338000</v>
      </c>
      <c r="F35" s="1">
        <v>733737</v>
      </c>
      <c r="G35" s="1">
        <v>1212000</v>
      </c>
      <c r="H35" s="1">
        <v>1945737</v>
      </c>
      <c r="I35" s="1">
        <v>607846.46</v>
      </c>
      <c r="J35" s="1">
        <v>1208027.33</v>
      </c>
      <c r="K35" s="1">
        <v>1815873.79</v>
      </c>
    </row>
    <row r="36" spans="1:11" x14ac:dyDescent="0.3">
      <c r="A36">
        <v>3392</v>
      </c>
      <c r="B36" t="s">
        <v>10</v>
      </c>
      <c r="C36" s="1">
        <v>12568000</v>
      </c>
      <c r="D36" s="1">
        <v>0</v>
      </c>
      <c r="E36" s="1">
        <v>12568000</v>
      </c>
      <c r="F36" s="1">
        <v>13066690</v>
      </c>
      <c r="G36" s="1">
        <v>197957.21</v>
      </c>
      <c r="H36" s="1">
        <v>13264647.210000001</v>
      </c>
      <c r="I36" s="1">
        <v>13032649</v>
      </c>
      <c r="J36" s="1">
        <v>197957.21</v>
      </c>
      <c r="K36" s="1">
        <v>13230606.210000001</v>
      </c>
    </row>
    <row r="37" spans="1:11" x14ac:dyDescent="0.3">
      <c r="A37">
        <v>3399</v>
      </c>
      <c r="B37" t="s">
        <v>66</v>
      </c>
      <c r="C37" s="1">
        <v>431000</v>
      </c>
      <c r="D37" s="1">
        <v>0</v>
      </c>
      <c r="E37" s="1">
        <v>431000</v>
      </c>
      <c r="F37" s="1">
        <v>398000</v>
      </c>
      <c r="G37" s="1">
        <v>0</v>
      </c>
      <c r="H37" s="1">
        <v>398000</v>
      </c>
      <c r="I37" s="1">
        <v>278691</v>
      </c>
      <c r="J37" s="1">
        <v>0</v>
      </c>
      <c r="K37" s="1">
        <v>278691</v>
      </c>
    </row>
    <row r="38" spans="1:11" x14ac:dyDescent="0.3">
      <c r="A38">
        <v>3412</v>
      </c>
      <c r="B38" t="s">
        <v>11</v>
      </c>
      <c r="C38" s="1">
        <v>5159000</v>
      </c>
      <c r="D38" s="1">
        <v>2500000</v>
      </c>
      <c r="E38" s="1">
        <v>7659000</v>
      </c>
      <c r="F38" s="1">
        <v>6259400</v>
      </c>
      <c r="G38" s="1">
        <v>42794000</v>
      </c>
      <c r="H38" s="1">
        <v>49053400</v>
      </c>
      <c r="I38" s="1">
        <v>5620469.7300000004</v>
      </c>
      <c r="J38" s="1">
        <v>28677891.530000001</v>
      </c>
      <c r="K38" s="1">
        <v>34298361.259999998</v>
      </c>
    </row>
    <row r="39" spans="1:11" x14ac:dyDescent="0.3">
      <c r="A39">
        <v>3419</v>
      </c>
      <c r="B39" t="s">
        <v>67</v>
      </c>
      <c r="C39" s="1">
        <v>1550000</v>
      </c>
      <c r="D39" s="1">
        <v>0</v>
      </c>
      <c r="E39" s="1">
        <v>1550000</v>
      </c>
      <c r="F39" s="1">
        <v>1850000</v>
      </c>
      <c r="G39" s="1">
        <v>0</v>
      </c>
      <c r="H39" s="1">
        <v>1850000</v>
      </c>
      <c r="I39" s="1">
        <v>1850000</v>
      </c>
      <c r="J39" s="1">
        <v>0</v>
      </c>
      <c r="K39" s="1">
        <v>1850000</v>
      </c>
    </row>
    <row r="40" spans="1:11" x14ac:dyDescent="0.3">
      <c r="A40">
        <v>3421</v>
      </c>
      <c r="B40" t="s">
        <v>12</v>
      </c>
      <c r="C40" s="1">
        <v>6622000</v>
      </c>
      <c r="D40" s="1">
        <v>3000000</v>
      </c>
      <c r="E40" s="1">
        <v>9622000</v>
      </c>
      <c r="F40" s="1">
        <v>7100592</v>
      </c>
      <c r="G40" s="1">
        <v>4350100</v>
      </c>
      <c r="H40" s="1">
        <v>11450692</v>
      </c>
      <c r="I40" s="1">
        <v>7072538.0800000001</v>
      </c>
      <c r="J40" s="1">
        <v>3509106.99</v>
      </c>
      <c r="K40" s="1">
        <v>10581645.07</v>
      </c>
    </row>
    <row r="41" spans="1:11" x14ac:dyDescent="0.3">
      <c r="A41">
        <v>3429</v>
      </c>
      <c r="B41" t="s">
        <v>68</v>
      </c>
      <c r="C41" s="1">
        <v>580000</v>
      </c>
      <c r="D41" s="1">
        <v>0</v>
      </c>
      <c r="E41" s="1">
        <v>580000</v>
      </c>
      <c r="F41" s="1">
        <v>100000</v>
      </c>
      <c r="G41" s="1">
        <v>0</v>
      </c>
      <c r="H41" s="1">
        <v>100000</v>
      </c>
      <c r="I41" s="1">
        <v>76501.399999999994</v>
      </c>
      <c r="J41" s="1">
        <v>0</v>
      </c>
      <c r="K41" s="1">
        <v>76501.399999999994</v>
      </c>
    </row>
    <row r="42" spans="1:11" x14ac:dyDescent="0.3">
      <c r="A42">
        <v>3522</v>
      </c>
      <c r="B42" t="s">
        <v>69</v>
      </c>
      <c r="C42" s="1">
        <v>0</v>
      </c>
      <c r="D42" s="1">
        <v>1500000</v>
      </c>
      <c r="E42" s="1">
        <v>1500000</v>
      </c>
      <c r="F42" s="1">
        <v>0</v>
      </c>
      <c r="G42" s="1">
        <v>1500000</v>
      </c>
      <c r="H42" s="1">
        <v>1500000</v>
      </c>
      <c r="I42" s="1">
        <v>0</v>
      </c>
      <c r="J42" s="1">
        <v>1500000</v>
      </c>
      <c r="K42" s="1">
        <v>1500000</v>
      </c>
    </row>
    <row r="43" spans="1:11" x14ac:dyDescent="0.3">
      <c r="A43">
        <v>3524</v>
      </c>
      <c r="B43" t="s">
        <v>70</v>
      </c>
      <c r="C43" s="1">
        <v>50000</v>
      </c>
      <c r="D43" s="1">
        <v>0</v>
      </c>
      <c r="E43" s="1">
        <v>50000</v>
      </c>
      <c r="F43" s="1">
        <v>50000</v>
      </c>
      <c r="G43" s="1">
        <v>0</v>
      </c>
      <c r="H43" s="1">
        <v>50000</v>
      </c>
      <c r="I43" s="1">
        <v>50000</v>
      </c>
      <c r="J43" s="1">
        <v>0</v>
      </c>
      <c r="K43" s="1">
        <v>50000</v>
      </c>
    </row>
    <row r="44" spans="1:11" x14ac:dyDescent="0.3">
      <c r="A44">
        <v>3612</v>
      </c>
      <c r="B44" t="s">
        <v>13</v>
      </c>
      <c r="C44" s="1">
        <v>41893000</v>
      </c>
      <c r="D44" s="1">
        <v>2000000</v>
      </c>
      <c r="E44" s="1">
        <v>43893000</v>
      </c>
      <c r="F44" s="1">
        <v>51418250</v>
      </c>
      <c r="G44" s="1">
        <v>550550</v>
      </c>
      <c r="H44" s="1">
        <v>51968800</v>
      </c>
      <c r="I44" s="1">
        <v>40912924.990000002</v>
      </c>
      <c r="J44" s="1">
        <v>550550</v>
      </c>
      <c r="K44" s="1">
        <v>41463474.990000002</v>
      </c>
    </row>
    <row r="45" spans="1:11" x14ac:dyDescent="0.3">
      <c r="A45">
        <v>3613</v>
      </c>
      <c r="B45" t="s">
        <v>14</v>
      </c>
      <c r="C45" s="1">
        <v>4780000</v>
      </c>
      <c r="D45" s="1">
        <v>11950000</v>
      </c>
      <c r="E45" s="1">
        <v>16730000</v>
      </c>
      <c r="F45" s="1">
        <v>3767900</v>
      </c>
      <c r="G45" s="1">
        <v>9360100</v>
      </c>
      <c r="H45" s="1">
        <v>13128000</v>
      </c>
      <c r="I45" s="1">
        <v>1439136.72</v>
      </c>
      <c r="J45" s="1">
        <v>4378755.43</v>
      </c>
      <c r="K45" s="1">
        <v>5817892.1500000004</v>
      </c>
    </row>
    <row r="46" spans="1:11" x14ac:dyDescent="0.3">
      <c r="A46">
        <v>3619</v>
      </c>
      <c r="B46" t="s">
        <v>15</v>
      </c>
      <c r="C46" s="1">
        <v>80000</v>
      </c>
      <c r="D46" s="1">
        <v>3150000</v>
      </c>
      <c r="E46" s="1">
        <v>3230000</v>
      </c>
      <c r="F46" s="1">
        <v>80000</v>
      </c>
      <c r="G46" s="1">
        <v>3150000</v>
      </c>
      <c r="H46" s="1">
        <v>3230000</v>
      </c>
      <c r="I46" s="1">
        <v>0</v>
      </c>
      <c r="J46" s="1">
        <v>1400000</v>
      </c>
      <c r="K46" s="1">
        <v>1400000</v>
      </c>
    </row>
    <row r="47" spans="1:11" x14ac:dyDescent="0.3">
      <c r="A47">
        <v>3631</v>
      </c>
      <c r="B47" t="s">
        <v>16</v>
      </c>
      <c r="C47" s="1">
        <v>6660000</v>
      </c>
      <c r="D47" s="1">
        <v>0</v>
      </c>
      <c r="E47" s="1">
        <v>6660000</v>
      </c>
      <c r="F47" s="1">
        <v>6148350</v>
      </c>
      <c r="G47" s="1">
        <v>0</v>
      </c>
      <c r="H47" s="1">
        <v>6148350</v>
      </c>
      <c r="I47" s="1">
        <v>5625951.0999999996</v>
      </c>
      <c r="J47" s="1">
        <v>0</v>
      </c>
      <c r="K47" s="1">
        <v>5625951.0999999996</v>
      </c>
    </row>
    <row r="48" spans="1:11" x14ac:dyDescent="0.3">
      <c r="A48">
        <v>3632</v>
      </c>
      <c r="B48" t="s">
        <v>17</v>
      </c>
      <c r="C48" s="1">
        <v>930000</v>
      </c>
      <c r="D48" s="1">
        <v>350000</v>
      </c>
      <c r="E48" s="1">
        <v>1280000</v>
      </c>
      <c r="F48" s="1">
        <v>903500</v>
      </c>
      <c r="G48" s="1">
        <v>396500</v>
      </c>
      <c r="H48" s="1">
        <v>1300000</v>
      </c>
      <c r="I48" s="1">
        <v>801545.7</v>
      </c>
      <c r="J48" s="1">
        <v>396472.23</v>
      </c>
      <c r="K48" s="1">
        <v>1198017.93</v>
      </c>
    </row>
    <row r="49" spans="1:11" x14ac:dyDescent="0.3">
      <c r="A49">
        <v>3635</v>
      </c>
      <c r="B49" t="s">
        <v>18</v>
      </c>
      <c r="C49" s="1">
        <v>1800000</v>
      </c>
      <c r="D49" s="1">
        <v>0</v>
      </c>
      <c r="E49" s="1">
        <v>1800000</v>
      </c>
      <c r="F49" s="1">
        <v>800000</v>
      </c>
      <c r="G49" s="1">
        <v>0</v>
      </c>
      <c r="H49" s="1">
        <v>800000</v>
      </c>
      <c r="I49" s="1">
        <v>12100</v>
      </c>
      <c r="J49" s="1">
        <v>0</v>
      </c>
      <c r="K49" s="1">
        <v>12100</v>
      </c>
    </row>
    <row r="50" spans="1:11" x14ac:dyDescent="0.3">
      <c r="A50">
        <v>3636</v>
      </c>
      <c r="B50" t="s">
        <v>71</v>
      </c>
      <c r="C50" s="1">
        <v>3000000</v>
      </c>
      <c r="D50" s="1">
        <v>0</v>
      </c>
      <c r="E50" s="1">
        <v>3000000</v>
      </c>
      <c r="F50" s="1">
        <v>3826100</v>
      </c>
      <c r="G50" s="1">
        <v>100000</v>
      </c>
      <c r="H50" s="1">
        <v>3926100</v>
      </c>
      <c r="I50" s="1">
        <v>2445479.5</v>
      </c>
      <c r="J50" s="1">
        <v>96800</v>
      </c>
      <c r="K50" s="1">
        <v>2542279.5</v>
      </c>
    </row>
    <row r="51" spans="1:11" x14ac:dyDescent="0.3">
      <c r="A51">
        <v>3639</v>
      </c>
      <c r="B51" t="s">
        <v>19</v>
      </c>
      <c r="C51" s="1">
        <v>4992000</v>
      </c>
      <c r="D51" s="1">
        <v>5030000</v>
      </c>
      <c r="E51" s="1">
        <v>10022000</v>
      </c>
      <c r="F51" s="1">
        <v>5974125</v>
      </c>
      <c r="G51" s="1">
        <v>3805000</v>
      </c>
      <c r="H51" s="1">
        <v>9779125</v>
      </c>
      <c r="I51" s="1">
        <v>3970791.81</v>
      </c>
      <c r="J51" s="1">
        <v>1902658.1</v>
      </c>
      <c r="K51" s="1">
        <v>5873449.9100000001</v>
      </c>
    </row>
    <row r="52" spans="1:11" x14ac:dyDescent="0.3">
      <c r="A52">
        <v>3713</v>
      </c>
      <c r="B52" t="s">
        <v>72</v>
      </c>
      <c r="C52" s="1">
        <v>0</v>
      </c>
      <c r="D52" s="1">
        <v>500000</v>
      </c>
      <c r="E52" s="1">
        <v>500000</v>
      </c>
      <c r="F52" s="1">
        <v>0</v>
      </c>
      <c r="G52" s="1">
        <v>500000</v>
      </c>
      <c r="H52" s="1">
        <v>500000</v>
      </c>
      <c r="I52" s="1">
        <v>0</v>
      </c>
      <c r="J52" s="1">
        <v>139609</v>
      </c>
      <c r="K52" s="1">
        <v>139609</v>
      </c>
    </row>
    <row r="53" spans="1:11" x14ac:dyDescent="0.3">
      <c r="A53">
        <v>3721</v>
      </c>
      <c r="B53" t="s">
        <v>73</v>
      </c>
      <c r="C53" s="1">
        <v>142000</v>
      </c>
      <c r="D53" s="1">
        <v>0</v>
      </c>
      <c r="E53" s="1">
        <v>142000</v>
      </c>
      <c r="F53" s="1">
        <v>142000</v>
      </c>
      <c r="G53" s="1">
        <v>0</v>
      </c>
      <c r="H53" s="1">
        <v>142000</v>
      </c>
      <c r="I53" s="1">
        <v>105405</v>
      </c>
      <c r="J53" s="1">
        <v>0</v>
      </c>
      <c r="K53" s="1">
        <v>105405</v>
      </c>
    </row>
    <row r="54" spans="1:11" x14ac:dyDescent="0.3">
      <c r="A54">
        <v>3722</v>
      </c>
      <c r="B54" t="s">
        <v>20</v>
      </c>
      <c r="C54" s="1">
        <v>14774000</v>
      </c>
      <c r="D54" s="1">
        <v>0</v>
      </c>
      <c r="E54" s="1">
        <v>14774000</v>
      </c>
      <c r="F54" s="1">
        <v>15898365</v>
      </c>
      <c r="G54" s="1">
        <v>0</v>
      </c>
      <c r="H54" s="1">
        <v>15898365</v>
      </c>
      <c r="I54" s="1">
        <v>14451234.800000001</v>
      </c>
      <c r="J54" s="1">
        <v>0</v>
      </c>
      <c r="K54" s="1">
        <v>14451234.800000001</v>
      </c>
    </row>
    <row r="55" spans="1:11" x14ac:dyDescent="0.3">
      <c r="A55">
        <v>3725</v>
      </c>
      <c r="B55" t="s">
        <v>21</v>
      </c>
      <c r="C55" s="1">
        <v>1500000</v>
      </c>
      <c r="D55" s="1">
        <v>0</v>
      </c>
      <c r="E55" s="1">
        <v>1500000</v>
      </c>
      <c r="F55" s="1">
        <v>2752070.41</v>
      </c>
      <c r="G55" s="1">
        <v>0</v>
      </c>
      <c r="H55" s="1">
        <v>2752070.41</v>
      </c>
      <c r="I55" s="1">
        <v>1273071.94</v>
      </c>
      <c r="J55" s="1">
        <v>0</v>
      </c>
      <c r="K55" s="1">
        <v>1273071.94</v>
      </c>
    </row>
    <row r="56" spans="1:11" x14ac:dyDescent="0.3">
      <c r="A56">
        <v>3726</v>
      </c>
      <c r="B56" t="s">
        <v>74</v>
      </c>
      <c r="C56" s="1">
        <v>0</v>
      </c>
      <c r="D56" s="1">
        <v>0</v>
      </c>
      <c r="E56" s="1">
        <v>0</v>
      </c>
      <c r="F56" s="1">
        <v>312000</v>
      </c>
      <c r="G56" s="1">
        <v>0</v>
      </c>
      <c r="H56" s="1">
        <v>312000</v>
      </c>
      <c r="I56" s="1">
        <v>298200</v>
      </c>
      <c r="J56" s="1">
        <v>0</v>
      </c>
      <c r="K56" s="1">
        <v>298200</v>
      </c>
    </row>
    <row r="57" spans="1:11" x14ac:dyDescent="0.3">
      <c r="A57">
        <v>3732</v>
      </c>
      <c r="B57" t="s">
        <v>75</v>
      </c>
      <c r="C57" s="1">
        <v>15000</v>
      </c>
      <c r="D57" s="1">
        <v>0</v>
      </c>
      <c r="E57" s="1">
        <v>15000</v>
      </c>
      <c r="F57" s="1">
        <v>15000</v>
      </c>
      <c r="G57" s="1">
        <v>0</v>
      </c>
      <c r="H57" s="1">
        <v>15000</v>
      </c>
      <c r="I57" s="1">
        <v>0</v>
      </c>
      <c r="J57" s="1">
        <v>0</v>
      </c>
      <c r="K57" s="1">
        <v>0</v>
      </c>
    </row>
    <row r="58" spans="1:11" x14ac:dyDescent="0.3">
      <c r="A58">
        <v>3742</v>
      </c>
      <c r="B58" t="s">
        <v>76</v>
      </c>
      <c r="C58" s="1">
        <v>198000</v>
      </c>
      <c r="D58" s="1">
        <v>0</v>
      </c>
      <c r="E58" s="1">
        <v>198000</v>
      </c>
      <c r="F58" s="1">
        <v>417749</v>
      </c>
      <c r="G58" s="1">
        <v>0</v>
      </c>
      <c r="H58" s="1">
        <v>417749</v>
      </c>
      <c r="I58" s="1">
        <v>372464</v>
      </c>
      <c r="J58" s="1">
        <v>0</v>
      </c>
      <c r="K58" s="1">
        <v>372464</v>
      </c>
    </row>
    <row r="59" spans="1:11" x14ac:dyDescent="0.3">
      <c r="A59">
        <v>3743</v>
      </c>
      <c r="B59" t="s">
        <v>77</v>
      </c>
      <c r="C59" s="1">
        <v>70000</v>
      </c>
      <c r="D59" s="1">
        <v>0</v>
      </c>
      <c r="E59" s="1">
        <v>70000</v>
      </c>
      <c r="F59" s="1">
        <v>70000</v>
      </c>
      <c r="G59" s="1">
        <v>0</v>
      </c>
      <c r="H59" s="1">
        <v>70000</v>
      </c>
      <c r="I59" s="1">
        <v>63065.2</v>
      </c>
      <c r="J59" s="1">
        <v>0</v>
      </c>
      <c r="K59" s="1">
        <v>63065.2</v>
      </c>
    </row>
    <row r="60" spans="1:11" x14ac:dyDescent="0.3">
      <c r="A60">
        <v>3745</v>
      </c>
      <c r="B60" t="s">
        <v>22</v>
      </c>
      <c r="C60" s="1">
        <v>10393000</v>
      </c>
      <c r="D60" s="1">
        <v>500000</v>
      </c>
      <c r="E60" s="1">
        <v>10893000</v>
      </c>
      <c r="F60" s="1">
        <v>11721611</v>
      </c>
      <c r="G60" s="1">
        <v>412200</v>
      </c>
      <c r="H60" s="1">
        <v>12133811</v>
      </c>
      <c r="I60" s="1">
        <v>10678913.1</v>
      </c>
      <c r="J60" s="1">
        <v>410832.6</v>
      </c>
      <c r="K60" s="1">
        <v>11089745.699999999</v>
      </c>
    </row>
    <row r="61" spans="1:11" x14ac:dyDescent="0.3">
      <c r="A61">
        <v>3900</v>
      </c>
      <c r="B61" t="s">
        <v>78</v>
      </c>
      <c r="C61" s="1">
        <v>675000</v>
      </c>
      <c r="D61" s="1">
        <v>0</v>
      </c>
      <c r="E61" s="1">
        <v>675000</v>
      </c>
      <c r="F61" s="1">
        <v>784000</v>
      </c>
      <c r="G61" s="1">
        <v>0</v>
      </c>
      <c r="H61" s="1">
        <v>784000</v>
      </c>
      <c r="I61" s="1">
        <v>773312.7</v>
      </c>
      <c r="J61" s="1">
        <v>0</v>
      </c>
      <c r="K61" s="1">
        <v>773312.7</v>
      </c>
    </row>
    <row r="62" spans="1:11" x14ac:dyDescent="0.3">
      <c r="A62">
        <v>4329</v>
      </c>
      <c r="B62" t="s">
        <v>79</v>
      </c>
      <c r="C62" s="1">
        <v>74000</v>
      </c>
      <c r="D62" s="1">
        <v>0</v>
      </c>
      <c r="E62" s="1">
        <v>74000</v>
      </c>
      <c r="F62" s="1">
        <v>145000</v>
      </c>
      <c r="G62" s="1">
        <v>0</v>
      </c>
      <c r="H62" s="1">
        <v>145000</v>
      </c>
      <c r="I62" s="1">
        <v>132407</v>
      </c>
      <c r="J62" s="1">
        <v>0</v>
      </c>
      <c r="K62" s="1">
        <v>132407</v>
      </c>
    </row>
    <row r="63" spans="1:11" x14ac:dyDescent="0.3">
      <c r="A63">
        <v>4339</v>
      </c>
      <c r="B63" t="s">
        <v>80</v>
      </c>
      <c r="C63" s="1">
        <v>32000</v>
      </c>
      <c r="D63" s="1">
        <v>0</v>
      </c>
      <c r="E63" s="1">
        <v>32000</v>
      </c>
      <c r="F63" s="1">
        <v>32000</v>
      </c>
      <c r="G63" s="1">
        <v>0</v>
      </c>
      <c r="H63" s="1">
        <v>32000</v>
      </c>
      <c r="I63" s="1">
        <v>28468</v>
      </c>
      <c r="J63" s="1">
        <v>0</v>
      </c>
      <c r="K63" s="1">
        <v>28468</v>
      </c>
    </row>
    <row r="64" spans="1:11" x14ac:dyDescent="0.3">
      <c r="A64">
        <v>4343</v>
      </c>
      <c r="B64" t="s">
        <v>81</v>
      </c>
      <c r="C64" s="1">
        <v>10000</v>
      </c>
      <c r="D64" s="1">
        <v>0</v>
      </c>
      <c r="E64" s="1">
        <v>10000</v>
      </c>
      <c r="F64" s="1">
        <v>10000</v>
      </c>
      <c r="G64" s="1">
        <v>0</v>
      </c>
      <c r="H64" s="1">
        <v>10000</v>
      </c>
      <c r="I64" s="1">
        <v>9955</v>
      </c>
      <c r="J64" s="1">
        <v>0</v>
      </c>
      <c r="K64" s="1">
        <v>9955</v>
      </c>
    </row>
    <row r="65" spans="1:11" x14ac:dyDescent="0.3">
      <c r="A65">
        <v>4345</v>
      </c>
      <c r="B65" t="s">
        <v>82</v>
      </c>
      <c r="C65" s="1">
        <v>1022000</v>
      </c>
      <c r="D65" s="1">
        <v>0</v>
      </c>
      <c r="E65" s="1">
        <v>1022000</v>
      </c>
      <c r="F65" s="1">
        <v>1022000</v>
      </c>
      <c r="G65" s="1">
        <v>0</v>
      </c>
      <c r="H65" s="1">
        <v>1022000</v>
      </c>
      <c r="I65" s="1">
        <v>1011500</v>
      </c>
      <c r="J65" s="1">
        <v>0</v>
      </c>
      <c r="K65" s="1">
        <v>1011500</v>
      </c>
    </row>
    <row r="66" spans="1:11" x14ac:dyDescent="0.3">
      <c r="A66">
        <v>4350</v>
      </c>
      <c r="B66" t="s">
        <v>83</v>
      </c>
      <c r="C66" s="1">
        <v>80000</v>
      </c>
      <c r="D66" s="1">
        <v>0</v>
      </c>
      <c r="E66" s="1">
        <v>80000</v>
      </c>
      <c r="F66" s="1">
        <v>80000</v>
      </c>
      <c r="G66" s="1">
        <v>0</v>
      </c>
      <c r="H66" s="1">
        <v>80000</v>
      </c>
      <c r="I66" s="1">
        <v>80000</v>
      </c>
      <c r="J66" s="1">
        <v>0</v>
      </c>
      <c r="K66" s="1">
        <v>80000</v>
      </c>
    </row>
    <row r="67" spans="1:11" x14ac:dyDescent="0.3">
      <c r="A67">
        <v>4351</v>
      </c>
      <c r="B67" t="s">
        <v>84</v>
      </c>
      <c r="C67" s="1">
        <v>2000000</v>
      </c>
      <c r="D67" s="1">
        <v>200000</v>
      </c>
      <c r="E67" s="1">
        <v>2200000</v>
      </c>
      <c r="F67" s="1">
        <v>2000000</v>
      </c>
      <c r="G67" s="1">
        <v>200000</v>
      </c>
      <c r="H67" s="1">
        <v>2200000</v>
      </c>
      <c r="I67" s="1">
        <v>1700000</v>
      </c>
      <c r="J67" s="1">
        <v>176660</v>
      </c>
      <c r="K67" s="1">
        <v>1876660</v>
      </c>
    </row>
    <row r="68" spans="1:11" x14ac:dyDescent="0.3">
      <c r="A68">
        <v>4399</v>
      </c>
      <c r="B68" t="s">
        <v>23</v>
      </c>
      <c r="C68" s="1">
        <v>10000</v>
      </c>
      <c r="D68" s="1">
        <v>0</v>
      </c>
      <c r="E68" s="1">
        <v>10000</v>
      </c>
      <c r="F68" s="1">
        <v>10000</v>
      </c>
      <c r="G68" s="1">
        <v>0</v>
      </c>
      <c r="H68" s="1">
        <v>10000</v>
      </c>
      <c r="I68" s="1">
        <v>0</v>
      </c>
      <c r="J68" s="1">
        <v>0</v>
      </c>
      <c r="K68" s="1">
        <v>0</v>
      </c>
    </row>
    <row r="69" spans="1:11" x14ac:dyDescent="0.3">
      <c r="A69">
        <v>5212</v>
      </c>
      <c r="B69" t="s">
        <v>85</v>
      </c>
      <c r="C69" s="1">
        <v>222000</v>
      </c>
      <c r="D69" s="1">
        <v>0</v>
      </c>
      <c r="E69" s="1">
        <v>222000</v>
      </c>
      <c r="F69" s="1">
        <v>194000</v>
      </c>
      <c r="G69" s="1">
        <v>0</v>
      </c>
      <c r="H69" s="1">
        <v>194000</v>
      </c>
      <c r="I69" s="1">
        <v>4812</v>
      </c>
      <c r="J69" s="1">
        <v>0</v>
      </c>
      <c r="K69" s="1">
        <v>4812</v>
      </c>
    </row>
    <row r="70" spans="1:11" x14ac:dyDescent="0.3">
      <c r="A70">
        <v>5269</v>
      </c>
      <c r="B70" t="s">
        <v>86</v>
      </c>
      <c r="C70" s="1">
        <v>0</v>
      </c>
      <c r="D70" s="1">
        <v>0</v>
      </c>
      <c r="E70" s="1">
        <v>0</v>
      </c>
      <c r="F70" s="1">
        <v>28000</v>
      </c>
      <c r="G70" s="1">
        <v>0</v>
      </c>
      <c r="H70" s="1">
        <v>28000</v>
      </c>
      <c r="I70" s="1">
        <v>19963</v>
      </c>
      <c r="J70" s="1">
        <v>0</v>
      </c>
      <c r="K70" s="1">
        <v>19963</v>
      </c>
    </row>
    <row r="71" spans="1:11" x14ac:dyDescent="0.3">
      <c r="A71">
        <v>5311</v>
      </c>
      <c r="B71" t="s">
        <v>24</v>
      </c>
      <c r="C71" s="1">
        <v>10281000</v>
      </c>
      <c r="D71" s="1">
        <v>120000</v>
      </c>
      <c r="E71" s="1">
        <v>10401000</v>
      </c>
      <c r="F71" s="1">
        <v>11137609</v>
      </c>
      <c r="G71" s="1">
        <v>472891</v>
      </c>
      <c r="H71" s="1">
        <v>11610500</v>
      </c>
      <c r="I71" s="1">
        <v>9879426.3599999994</v>
      </c>
      <c r="J71" s="1">
        <v>472891</v>
      </c>
      <c r="K71" s="1">
        <v>10352317.359999999</v>
      </c>
    </row>
    <row r="72" spans="1:11" x14ac:dyDescent="0.3">
      <c r="A72">
        <v>5512</v>
      </c>
      <c r="B72" t="s">
        <v>25</v>
      </c>
      <c r="C72" s="1">
        <v>3083000</v>
      </c>
      <c r="D72" s="1">
        <v>0</v>
      </c>
      <c r="E72" s="1">
        <v>3083000</v>
      </c>
      <c r="F72" s="1">
        <v>3277855</v>
      </c>
      <c r="G72" s="1">
        <v>0</v>
      </c>
      <c r="H72" s="1">
        <v>3277855</v>
      </c>
      <c r="I72" s="1">
        <v>2900212.84</v>
      </c>
      <c r="J72" s="1">
        <v>0</v>
      </c>
      <c r="K72" s="1">
        <v>2900212.84</v>
      </c>
    </row>
    <row r="73" spans="1:11" x14ac:dyDescent="0.3">
      <c r="A73">
        <v>5522</v>
      </c>
      <c r="B73" t="s">
        <v>87</v>
      </c>
      <c r="C73" s="1">
        <v>0</v>
      </c>
      <c r="D73" s="1">
        <v>8000000</v>
      </c>
      <c r="E73" s="1">
        <v>8000000</v>
      </c>
      <c r="F73" s="1">
        <v>0</v>
      </c>
      <c r="G73" s="1">
        <v>17012570</v>
      </c>
      <c r="H73" s="1">
        <v>17012570</v>
      </c>
      <c r="I73" s="1">
        <v>0</v>
      </c>
      <c r="J73" s="1">
        <v>16731767.140000001</v>
      </c>
      <c r="K73" s="1">
        <v>16731767.140000001</v>
      </c>
    </row>
    <row r="74" spans="1:11" x14ac:dyDescent="0.3">
      <c r="A74">
        <v>6112</v>
      </c>
      <c r="B74" t="s">
        <v>88</v>
      </c>
      <c r="C74" s="1">
        <v>2651000</v>
      </c>
      <c r="D74" s="1">
        <v>0</v>
      </c>
      <c r="E74" s="1">
        <v>2651000</v>
      </c>
      <c r="F74" s="1">
        <v>2651000</v>
      </c>
      <c r="G74" s="1">
        <v>0</v>
      </c>
      <c r="H74" s="1">
        <v>2651000</v>
      </c>
      <c r="I74" s="1">
        <v>2627177.9</v>
      </c>
      <c r="J74" s="1">
        <v>0</v>
      </c>
      <c r="K74" s="1">
        <v>2627177.9</v>
      </c>
    </row>
    <row r="75" spans="1:11" x14ac:dyDescent="0.3">
      <c r="A75">
        <v>6115</v>
      </c>
      <c r="B75" t="s">
        <v>89</v>
      </c>
      <c r="C75" s="1">
        <v>0</v>
      </c>
      <c r="D75" s="1">
        <v>0</v>
      </c>
      <c r="E75" s="1">
        <v>0</v>
      </c>
      <c r="F75" s="1">
        <v>317047.57</v>
      </c>
      <c r="G75" s="1">
        <v>0</v>
      </c>
      <c r="H75" s="1">
        <v>317047.57</v>
      </c>
      <c r="I75" s="1">
        <v>317047.57</v>
      </c>
      <c r="J75" s="1">
        <v>0</v>
      </c>
      <c r="K75" s="1">
        <v>317047.57</v>
      </c>
    </row>
    <row r="76" spans="1:11" x14ac:dyDescent="0.3">
      <c r="A76">
        <v>6171</v>
      </c>
      <c r="B76" t="s">
        <v>26</v>
      </c>
      <c r="C76" s="1">
        <v>64000000</v>
      </c>
      <c r="D76" s="1">
        <v>3820000</v>
      </c>
      <c r="E76" s="1">
        <v>67820000</v>
      </c>
      <c r="F76" s="1">
        <v>79718390.140000001</v>
      </c>
      <c r="G76" s="1">
        <v>4525180</v>
      </c>
      <c r="H76" s="1">
        <v>84243570.140000001</v>
      </c>
      <c r="I76" s="1">
        <v>63182416.850000001</v>
      </c>
      <c r="J76" s="1">
        <v>2168021.75</v>
      </c>
      <c r="K76" s="1">
        <v>65350438.600000001</v>
      </c>
    </row>
    <row r="77" spans="1:11" x14ac:dyDescent="0.3">
      <c r="A77">
        <v>6310</v>
      </c>
      <c r="B77" t="s">
        <v>27</v>
      </c>
      <c r="C77" s="1">
        <v>377000</v>
      </c>
      <c r="D77" s="1">
        <v>0</v>
      </c>
      <c r="E77" s="1">
        <v>377000</v>
      </c>
      <c r="F77" s="1">
        <v>377000</v>
      </c>
      <c r="G77" s="1">
        <v>0</v>
      </c>
      <c r="H77" s="1">
        <v>377000</v>
      </c>
      <c r="I77" s="1">
        <v>113339.47</v>
      </c>
      <c r="J77" s="1">
        <v>0</v>
      </c>
      <c r="K77" s="1">
        <v>113339.47</v>
      </c>
    </row>
    <row r="78" spans="1:11" x14ac:dyDescent="0.3">
      <c r="A78">
        <v>6320</v>
      </c>
      <c r="B78" t="s">
        <v>90</v>
      </c>
      <c r="C78" s="1">
        <v>1625000</v>
      </c>
      <c r="D78" s="1">
        <v>0</v>
      </c>
      <c r="E78" s="1">
        <v>1625000</v>
      </c>
      <c r="F78" s="1">
        <v>1475000</v>
      </c>
      <c r="G78" s="1">
        <v>0</v>
      </c>
      <c r="H78" s="1">
        <v>1475000</v>
      </c>
      <c r="I78" s="1">
        <v>1444260</v>
      </c>
      <c r="J78" s="1">
        <v>0</v>
      </c>
      <c r="K78" s="1">
        <v>1444260</v>
      </c>
    </row>
    <row r="79" spans="1:11" x14ac:dyDescent="0.3">
      <c r="A79">
        <v>6399</v>
      </c>
      <c r="B79" t="s">
        <v>91</v>
      </c>
      <c r="C79" s="1">
        <v>15800000</v>
      </c>
      <c r="D79" s="1">
        <v>0</v>
      </c>
      <c r="E79" s="1">
        <v>15800000</v>
      </c>
      <c r="F79" s="1">
        <v>15069200</v>
      </c>
      <c r="G79" s="1">
        <v>0</v>
      </c>
      <c r="H79" s="1">
        <v>15069200</v>
      </c>
      <c r="I79" s="1">
        <v>14328568.48</v>
      </c>
      <c r="J79" s="1">
        <v>0</v>
      </c>
      <c r="K79" s="1">
        <v>14328568.48</v>
      </c>
    </row>
    <row r="80" spans="1:11" x14ac:dyDescent="0.3">
      <c r="A80">
        <v>6402</v>
      </c>
      <c r="B80" t="s">
        <v>92</v>
      </c>
      <c r="C80" s="1">
        <v>0</v>
      </c>
      <c r="D80" s="1">
        <v>0</v>
      </c>
      <c r="E80" s="1">
        <v>0</v>
      </c>
      <c r="F80" s="1">
        <v>84533.4</v>
      </c>
      <c r="G80" s="1">
        <v>0</v>
      </c>
      <c r="H80" s="1">
        <v>84533.4</v>
      </c>
      <c r="I80" s="1">
        <v>84533.4</v>
      </c>
      <c r="J80" s="1">
        <v>0</v>
      </c>
      <c r="K80" s="1">
        <v>84533.4</v>
      </c>
    </row>
    <row r="82" spans="2:11" x14ac:dyDescent="0.3">
      <c r="B82" s="11" t="s">
        <v>96</v>
      </c>
      <c r="C82" s="10">
        <f>SUM(C6:C81)</f>
        <v>286367000</v>
      </c>
      <c r="D82" s="10">
        <f t="shared" ref="D82:K82" si="0">SUM(D6:D81)</f>
        <v>96045000</v>
      </c>
      <c r="E82" s="10">
        <f t="shared" si="0"/>
        <v>382412000</v>
      </c>
      <c r="F82" s="10">
        <f t="shared" si="0"/>
        <v>324603827.63</v>
      </c>
      <c r="G82" s="10">
        <f t="shared" si="0"/>
        <v>152443813.21000001</v>
      </c>
      <c r="H82" s="10">
        <f t="shared" si="0"/>
        <v>477047640.84000003</v>
      </c>
      <c r="I82" s="10">
        <f t="shared" si="0"/>
        <v>276066074.27999997</v>
      </c>
      <c r="J82" s="10">
        <f t="shared" si="0"/>
        <v>116130013.35999998</v>
      </c>
      <c r="K82" s="10">
        <f t="shared" si="0"/>
        <v>392196087.63999999</v>
      </c>
    </row>
    <row r="86" spans="2:11" x14ac:dyDescent="0.3">
      <c r="I86" t="s">
        <v>100</v>
      </c>
    </row>
    <row r="87" spans="2:11" x14ac:dyDescent="0.3">
      <c r="I87" t="s">
        <v>101</v>
      </c>
    </row>
    <row r="89" spans="2:11" ht="28.95" customHeight="1" x14ac:dyDescent="0.3">
      <c r="B89" s="16" t="s">
        <v>102</v>
      </c>
      <c r="C89" s="16"/>
      <c r="D89" s="16"/>
      <c r="E89" s="16"/>
      <c r="F89" s="16"/>
      <c r="G89" s="16"/>
      <c r="H89" s="16"/>
      <c r="I89" s="16"/>
      <c r="J89" s="16"/>
      <c r="K89" s="16"/>
    </row>
    <row r="91" spans="2:11" ht="254.4" customHeight="1" x14ac:dyDescent="0.3">
      <c r="B91" s="16" t="s">
        <v>99</v>
      </c>
      <c r="C91" s="16"/>
      <c r="D91" s="16"/>
      <c r="E91" s="16"/>
      <c r="F91" s="16"/>
      <c r="G91" s="16"/>
      <c r="H91" s="16"/>
      <c r="I91" s="16"/>
      <c r="J91" s="16"/>
      <c r="K91" s="16"/>
    </row>
  </sheetData>
  <mergeCells count="5">
    <mergeCell ref="B1:K1"/>
    <mergeCell ref="B2:K2"/>
    <mergeCell ref="B3:K3"/>
    <mergeCell ref="B89:K89"/>
    <mergeCell ref="B91:K91"/>
  </mergeCells>
  <pageMargins left="0.70866141732283472" right="0.70866141732283472" top="0.78740157480314965" bottom="0.78740157480314965" header="0.31496062992125984" footer="0.31496062992125984"/>
  <pageSetup paperSize="9" scale="75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</vt:lpstr>
      <vt:lpstr>Výdaje</vt:lpstr>
      <vt:lpstr>Příjmy!Názvy_tisku</vt:lpstr>
      <vt:lpstr>Výdaje!Názvy_tisku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stiborova</cp:lastModifiedBy>
  <cp:lastPrinted>2017-03-20T09:30:01Z</cp:lastPrinted>
  <dcterms:created xsi:type="dcterms:W3CDTF">2017-03-15T08:06:26Z</dcterms:created>
  <dcterms:modified xsi:type="dcterms:W3CDTF">2017-03-20T09:30:11Z</dcterms:modified>
</cp:coreProperties>
</file>