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Zaverecny ucet\2019\Navrh\"/>
    </mc:Choice>
  </mc:AlternateContent>
  <bookViews>
    <workbookView xWindow="0" yWindow="0" windowWidth="23040" windowHeight="9528" activeTab="1"/>
  </bookViews>
  <sheets>
    <sheet name="Příjmy" sheetId="2" r:id="rId1"/>
    <sheet name="Výdaje" sheetId="1" r:id="rId2"/>
  </sheets>
  <calcPr calcId="152511"/>
</workbook>
</file>

<file path=xl/calcChain.xml><?xml version="1.0" encoding="utf-8"?>
<calcChain xmlns="http://schemas.openxmlformats.org/spreadsheetml/2006/main">
  <c r="H44" i="2" l="1"/>
  <c r="I44" i="2"/>
  <c r="J44" i="2"/>
  <c r="K44" i="2"/>
  <c r="G44" i="2"/>
  <c r="F44" i="2"/>
  <c r="K40" i="2"/>
  <c r="I40" i="2"/>
  <c r="H40" i="2"/>
</calcChain>
</file>

<file path=xl/sharedStrings.xml><?xml version="1.0" encoding="utf-8"?>
<sst xmlns="http://schemas.openxmlformats.org/spreadsheetml/2006/main" count="291" uniqueCount="218">
  <si>
    <t>Lic.: MUOS</t>
  </si>
  <si>
    <t>Období: 2019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</si>
  <si>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</si>
  <si>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</si>
  <si>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</si>
  <si>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</si>
  <si>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</si>
  <si>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</si>
  <si>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</si>
  <si>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</si>
  <si>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</si>
  <si>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</si>
  <si>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</si>
  <si>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</si>
  <si>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</si>
  <si>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</si>
  <si>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</si>
  <si>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001032</t>
  </si>
  <si>
    <t>Podpora ostatních produkčních činností</t>
  </si>
  <si>
    <t>001037</t>
  </si>
  <si>
    <t>Celospolečenské funkce lesů</t>
  </si>
  <si>
    <t>002143</t>
  </si>
  <si>
    <t>Cestovní ruch</t>
  </si>
  <si>
    <t>002144</t>
  </si>
  <si>
    <t>Ostatní služby</t>
  </si>
  <si>
    <t>002169</t>
  </si>
  <si>
    <t>Ostatní správa v prům,obch.,stav. a službách</t>
  </si>
  <si>
    <t>002212</t>
  </si>
  <si>
    <t>Silnice</t>
  </si>
  <si>
    <t>002229</t>
  </si>
  <si>
    <t>Ostatní záležitosti v silniční dopravě</t>
  </si>
  <si>
    <t>002269</t>
  </si>
  <si>
    <t>Ostatní správa v dopravě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</si>
  <si>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</si>
  <si>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</si>
  <si>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</si>
  <si>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</si>
  <si>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</si>
  <si>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</si>
  <si>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</si>
  <si>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</si>
  <si>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</si>
  <si>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</si>
  <si>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003399</t>
  </si>
  <si>
    <t>Ostatní záležitosti kultury,církví a sděl.prostř.</t>
  </si>
  <si>
    <t>003412</t>
  </si>
  <si>
    <t>Sportovní zařízení ve vlastnictví obce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</si>
  <si>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</si>
  <si>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</si>
  <si>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</si>
  <si>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</si>
  <si>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</si>
  <si>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</si>
  <si>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</si>
  <si>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</si>
  <si>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</si>
  <si>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</si>
  <si>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</si>
  <si>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</si>
  <si>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</si>
  <si>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</si>
  <si>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</si>
  <si>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</si>
  <si>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</si>
  <si>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</si>
  <si>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003729</t>
  </si>
  <si>
    <t>Ostatní nakládání s odpady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</si>
  <si>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</si>
  <si>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</si>
  <si>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</si>
  <si>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</si>
  <si>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</si>
  <si>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</si>
  <si>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</si>
  <si>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</si>
  <si>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</si>
  <si>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</si>
  <si>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</si>
  <si>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</si>
  <si>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</si>
  <si>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</si>
  <si>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</si>
  <si>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</si>
  <si>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</si>
  <si>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</si>
  <si>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</si>
  <si>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Popis výdajů</t>
  </si>
  <si>
    <t>001031</t>
  </si>
  <si>
    <t>Pěstební činnost</t>
  </si>
  <si>
    <t>001036</t>
  </si>
  <si>
    <t>Správa v lesním hospodářství</t>
  </si>
  <si>
    <t>001039</t>
  </si>
  <si>
    <t>Ostatní záležitosti lesního hospodářství</t>
  </si>
  <si>
    <t>002219</t>
  </si>
  <si>
    <t>Ostatní záležitosti pozemních komunikací</t>
  </si>
  <si>
    <t>002221</t>
  </si>
  <si>
    <t>Provoz veřejné silniční dopravy</t>
  </si>
  <si>
    <t>002223</t>
  </si>
  <si>
    <t>Bezpečnost silničního provozu</t>
  </si>
  <si>
    <t>002292</t>
  </si>
  <si>
    <t>Dopravní obslužnost veřejnými službami</t>
  </si>
  <si>
    <t>002321</t>
  </si>
  <si>
    <t>Odvádění a čištění odpadních vod a nakl.s kaly</t>
  </si>
  <si>
    <t>002331</t>
  </si>
  <si>
    <t>Úpravy vodohosp.významných a vodárenských toků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</si>
  <si>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</si>
  <si>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</si>
  <si>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</si>
  <si>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</si>
  <si>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</si>
  <si>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</si>
  <si>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</si>
  <si>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</si>
  <si>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</si>
  <si>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</si>
  <si>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003312</t>
  </si>
  <si>
    <t>Hudební činnost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</si>
  <si>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</si>
  <si>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</si>
  <si>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</si>
  <si>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</si>
  <si>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</si>
  <si>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</si>
  <si>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003319</t>
  </si>
  <si>
    <t>Ostatní záležitosti kultury</t>
  </si>
  <si>
    <t>003392</t>
  </si>
  <si>
    <t>Zájmová činnost v kultuře</t>
  </si>
  <si>
    <t>003419</t>
  </si>
  <si>
    <t>Ostatní sportovní činnost</t>
  </si>
  <si>
    <t>003421</t>
  </si>
  <si>
    <t>Využití volného času dětí a mládeže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</si>
  <si>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</si>
  <si>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</si>
  <si>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</si>
  <si>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</si>
  <si>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</si>
  <si>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</si>
  <si>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</si>
  <si>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</si>
  <si>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</si>
  <si>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</si>
  <si>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</si>
  <si>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</si>
  <si>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</si>
  <si>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</si>
  <si>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</si>
  <si>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</si>
  <si>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</si>
  <si>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</si>
  <si>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003744</t>
  </si>
  <si>
    <t>Protierozní, protilavinová a protipožární ochrana</t>
  </si>
  <si>
    <t>003759</t>
  </si>
  <si>
    <t>Ostatní činnosti k omezení hluku a vibrací</t>
  </si>
  <si>
    <t>003792</t>
  </si>
  <si>
    <t>Ekologická výchova a osvěta</t>
  </si>
  <si>
    <t>003900</t>
  </si>
  <si>
    <t>Ost. činnosti souvis. se službami pro obyvatelstvo</t>
  </si>
  <si>
    <t>004312</t>
  </si>
  <si>
    <t>Odborné sociální poradentství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</si>
  <si>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</si>
  <si>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</si>
  <si>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</si>
  <si>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</si>
  <si>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</si>
  <si>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</si>
  <si>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</si>
  <si>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</si>
  <si>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</si>
  <si>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</si>
  <si>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</si>
  <si>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</si>
  <si>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</si>
  <si>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</si>
  <si>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</si>
  <si>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</si>
  <si>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</si>
  <si>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</si>
  <si>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</si>
  <si>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</si>
  <si>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</si>
  <si>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</si>
  <si>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</si>
  <si>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</si>
  <si>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</si>
  <si>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</si>
  <si>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</si>
  <si>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</si>
  <si>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</si>
  <si>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</si>
  <si>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</si>
  <si>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</si>
  <si>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</si>
  <si>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</si>
  <si>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005213</t>
  </si>
  <si>
    <t>Krizová opatření</t>
  </si>
  <si>
    <t>005522</t>
  </si>
  <si>
    <t>Ostatní činnosti v integrovaném záchran. systému</t>
  </si>
  <si>
    <t>006112</t>
  </si>
  <si>
    <t>Zastupitelstva obcí</t>
  </si>
  <si>
    <t>006117</t>
  </si>
  <si>
    <t>Volby do Evropského parlamentu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</si>
  <si>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</si>
  <si>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</si>
  <si>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</si>
  <si>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</si>
  <si>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</si>
  <si>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</si>
  <si>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</si>
  <si>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Návrh závěrečného účtu města Ostrov za rok 2019</t>
  </si>
  <si>
    <t>Příjmy</t>
  </si>
  <si>
    <t>Výdaje</t>
  </si>
  <si>
    <t>Hospodářská činnost</t>
  </si>
  <si>
    <t>V souladu se zákonem, č. 250/2000 Sb., o rozpočtových pravidlech územních rozpočtů,ve znění zákona č. 24/2017 Sb., oznamujeme, že návrh závěrečného účetu za rok 2019 je v lektronické podobě zveřejněn na elektronické úřední desce města na adrese www.ostrov. cz a do listinné podoby je možno nahlédnout na městském úřadě na adrese Jáchymovská 1, 363 01 Ostrov, kancelář č. B.2.14</t>
  </si>
  <si>
    <t>Ing. Jan Bureš</t>
  </si>
  <si>
    <t>starosta města</t>
  </si>
  <si>
    <t xml:space="preserve">VI. ZÁVĚR ZPRÁVY O VÝSLEDKU PŘEZKOUMÁNÍ HOSPODAŘENÍ
A. VYJÁDŘENÍ K SOULADU HOSPODAŘENÍ S HLEDISKY PŘEZKOUMÁNÍ HOSPODAŘENÍ
Na základě provedeného přezkoumání hospodaření územního celku jsem nezjistil žádnou skutečnost, která by mě vedla k přesvědčení, že přezkoumávané hospodaření není ve všech významných (materiálních) ohledech v souladu s hledisky přezkoumání hospodaření uvedenými v bodě III. této zprávy.
</t>
  </si>
  <si>
    <t xml:space="preserve">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jako celku.
Při přezkoumání hospodaření územního celku za rok 2019 jsem v rámci dílčího přezkoumání nezjistil chyby a nedostatky. 
Při přezkoumání hospodaření územního celku za rok 2019 jsem nezjistil žádné chyby a nedostatky. 
</t>
  </si>
  <si>
    <t xml:space="preserve">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v budoucnosti:
Nebyla zjištěna.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</si>
</sst>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b/>
      <sz val="11"/>
      <color theme="1"/>
      <name val="Calibri"/>
      <family val="2"/>
      <charset val="238"/>
      <scheme val="minor"/>
    </font>
    <font>
      <i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4" fontId="2" fillId="3" borderId="1" xfId="0" applyNumberFormat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top" wrapText="1"/>
    </xf>
    <xf numFmtId="4" fontId="0" fillId="0" borderId="0" xfId="0" applyNumberFormat="1"/>
    <xf numFmtId="4" fontId="4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pane ySplit="5" topLeftCell="A6" activePane="bottomLeft" state="frozen"/>
      <selection pane="bottomLeft" activeCell="B4" sqref="B4"/>
    </sheetView>
  </sheetViews>
  <sheetFormatPr defaultRowHeight="14.4" x14ac:dyDescent="0.3"/>
  <cols>
    <col min="1" max="1" width="10.109375" customWidth="1"/>
    <col min="2" max="2" width="43.5546875" style="16" customWidth="1"/>
    <col min="3" max="3" width="15" customWidth="1"/>
    <col min="4" max="4" width="13.21875" customWidth="1"/>
    <col min="5" max="5" width="14.44140625" customWidth="1"/>
    <col min="6" max="6" width="14.5546875" customWidth="1"/>
    <col min="7" max="7" width="13.77734375" customWidth="1"/>
    <col min="8" max="8" width="14.44140625" customWidth="1"/>
    <col min="9" max="9" width="14.88671875" customWidth="1"/>
    <col min="10" max="10" width="14.21875" customWidth="1"/>
    <col min="11" max="11" width="17.77734375" customWidth="1"/>
  </cols>
  <sheetData>
    <row r="1" spans="1:11" x14ac:dyDescent="0.3">
      <c r="A1" s="1" t="s">
        <v>0</v>
      </c>
      <c r="B1" s="2" t="s">
        <v>208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1"/>
      <c r="B3" s="2" t="s">
        <v>209</v>
      </c>
      <c r="C3" s="3"/>
      <c r="D3" s="3"/>
      <c r="E3" s="3"/>
      <c r="F3" s="3"/>
      <c r="G3" s="3"/>
      <c r="H3" s="3"/>
      <c r="I3" s="3"/>
      <c r="J3" s="3"/>
      <c r="K3" s="3"/>
    </row>
    <row r="4" spans="1:11" ht="15" thickBot="1" x14ac:dyDescent="0.35">
      <c r="A4" s="4"/>
      <c r="B4" s="17"/>
      <c r="C4" s="4"/>
      <c r="D4" s="4"/>
      <c r="E4" s="4"/>
      <c r="F4" s="4"/>
      <c r="G4" s="4"/>
      <c r="H4" s="4"/>
      <c r="I4" s="4"/>
      <c r="J4" s="4"/>
      <c r="K4" s="4"/>
    </row>
    <row r="5" spans="1:11" ht="24.6" thickBot="1" x14ac:dyDescent="0.3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x14ac:dyDescent="0.3">
      <c r="A6" s="1" t="s">
        <v>13</v>
      </c>
      <c r="B6" s="1" t="s">
        <v>14</v>
      </c>
      <c r="C6" s="7">
        <v>270603898.95999998</v>
      </c>
      <c r="D6" s="7">
        <v>0</v>
      </c>
      <c r="E6" s="7">
        <v>270603898.95999998</v>
      </c>
      <c r="F6" s="7">
        <v>298736657.86000001</v>
      </c>
      <c r="G6" s="7">
        <v>0</v>
      </c>
      <c r="H6" s="7">
        <v>298736657.86000001</v>
      </c>
      <c r="I6" s="7">
        <v>337855036.51999998</v>
      </c>
      <c r="J6" s="7">
        <v>0</v>
      </c>
      <c r="K6" s="7">
        <v>337855036.51999998</v>
      </c>
    </row>
    <row r="7" spans="1:11" x14ac:dyDescent="0.3">
      <c r="A7" s="1" t="s">
        <v>15</v>
      </c>
      <c r="B7" s="1" t="s">
        <v>16</v>
      </c>
      <c r="C7" s="7">
        <v>66000</v>
      </c>
      <c r="D7" s="7">
        <v>0</v>
      </c>
      <c r="E7" s="7">
        <v>66000</v>
      </c>
      <c r="F7" s="7">
        <v>66000</v>
      </c>
      <c r="G7" s="7">
        <v>0</v>
      </c>
      <c r="H7" s="7">
        <v>66000</v>
      </c>
      <c r="I7" s="7">
        <v>141710</v>
      </c>
      <c r="J7" s="7">
        <v>0</v>
      </c>
      <c r="K7" s="7">
        <v>141710</v>
      </c>
    </row>
    <row r="8" spans="1:11" x14ac:dyDescent="0.3">
      <c r="A8" s="1" t="s">
        <v>17</v>
      </c>
      <c r="B8" s="1" t="s">
        <v>18</v>
      </c>
      <c r="C8" s="7">
        <v>522000</v>
      </c>
      <c r="D8" s="7">
        <v>0</v>
      </c>
      <c r="E8" s="7">
        <v>522000</v>
      </c>
      <c r="F8" s="7">
        <v>1322000</v>
      </c>
      <c r="G8" s="7">
        <v>0</v>
      </c>
      <c r="H8" s="7">
        <v>1322000</v>
      </c>
      <c r="I8" s="7">
        <v>1134175.06</v>
      </c>
      <c r="J8" s="7">
        <v>0</v>
      </c>
      <c r="K8" s="7">
        <v>1134175.06</v>
      </c>
    </row>
    <row r="9" spans="1:11" x14ac:dyDescent="0.3">
      <c r="A9" s="1" t="s">
        <v>19</v>
      </c>
      <c r="B9" s="1" t="s">
        <v>20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19145</v>
      </c>
      <c r="J9" s="7">
        <v>0</v>
      </c>
      <c r="K9" s="7">
        <v>19145</v>
      </c>
    </row>
    <row r="10" spans="1:11" x14ac:dyDescent="0.3">
      <c r="A10" s="1" t="s">
        <v>21</v>
      </c>
      <c r="B10" s="1" t="s">
        <v>22</v>
      </c>
      <c r="C10" s="7">
        <v>35000</v>
      </c>
      <c r="D10" s="7">
        <v>0</v>
      </c>
      <c r="E10" s="7">
        <v>35000</v>
      </c>
      <c r="F10" s="7">
        <v>35000</v>
      </c>
      <c r="G10" s="7">
        <v>0</v>
      </c>
      <c r="H10" s="7">
        <v>35000</v>
      </c>
      <c r="I10" s="7">
        <v>45539.72</v>
      </c>
      <c r="J10" s="7">
        <v>0</v>
      </c>
      <c r="K10" s="7">
        <v>45539.72</v>
      </c>
    </row>
    <row r="11" spans="1:11" x14ac:dyDescent="0.3">
      <c r="A11" s="1" t="s">
        <v>23</v>
      </c>
      <c r="B11" s="1" t="s">
        <v>24</v>
      </c>
      <c r="C11" s="7">
        <v>51000</v>
      </c>
      <c r="D11" s="7">
        <v>0</v>
      </c>
      <c r="E11" s="7">
        <v>51000</v>
      </c>
      <c r="F11" s="7">
        <v>51000</v>
      </c>
      <c r="G11" s="7">
        <v>0</v>
      </c>
      <c r="H11" s="7">
        <v>51000</v>
      </c>
      <c r="I11" s="7">
        <v>156518</v>
      </c>
      <c r="J11" s="7">
        <v>0</v>
      </c>
      <c r="K11" s="7">
        <v>156518</v>
      </c>
    </row>
    <row r="12" spans="1:11" x14ac:dyDescent="0.3">
      <c r="A12" s="1" t="s">
        <v>25</v>
      </c>
      <c r="B12" s="1" t="s">
        <v>26</v>
      </c>
      <c r="C12" s="7">
        <v>1140000</v>
      </c>
      <c r="D12" s="7">
        <v>0</v>
      </c>
      <c r="E12" s="7">
        <v>1140000</v>
      </c>
      <c r="F12" s="7">
        <v>1170000</v>
      </c>
      <c r="G12" s="7">
        <v>0</v>
      </c>
      <c r="H12" s="7">
        <v>1170000</v>
      </c>
      <c r="I12" s="7">
        <v>1766717.8</v>
      </c>
      <c r="J12" s="7">
        <v>0</v>
      </c>
      <c r="K12" s="7">
        <v>1766717.8</v>
      </c>
    </row>
    <row r="13" spans="1:11" x14ac:dyDescent="0.3">
      <c r="A13" s="1" t="s">
        <v>27</v>
      </c>
      <c r="B13" s="1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1400</v>
      </c>
      <c r="J13" s="7">
        <v>0</v>
      </c>
      <c r="K13" s="7">
        <v>1400</v>
      </c>
    </row>
    <row r="14" spans="1:11" x14ac:dyDescent="0.3">
      <c r="A14" s="1" t="s">
        <v>29</v>
      </c>
      <c r="B14" s="1" t="s">
        <v>30</v>
      </c>
      <c r="C14" s="7">
        <v>0</v>
      </c>
      <c r="D14" s="7">
        <v>0</v>
      </c>
      <c r="E14" s="7">
        <v>0</v>
      </c>
      <c r="F14" s="7">
        <v>20517</v>
      </c>
      <c r="G14" s="7">
        <v>0</v>
      </c>
      <c r="H14" s="7">
        <v>20517</v>
      </c>
      <c r="I14" s="7">
        <v>27434</v>
      </c>
      <c r="J14" s="7">
        <v>0</v>
      </c>
      <c r="K14" s="7">
        <v>27434</v>
      </c>
    </row>
    <row r="15" spans="1:11" x14ac:dyDescent="0.3">
      <c r="A15" s="1" t="s">
        <v>31</v>
      </c>
      <c r="B15" s="1" t="s">
        <v>32</v>
      </c>
      <c r="C15" s="7">
        <v>30000</v>
      </c>
      <c r="D15" s="7">
        <v>0</v>
      </c>
      <c r="E15" s="7">
        <v>30000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3">
      <c r="A16" s="1" t="s">
        <v>33</v>
      </c>
      <c r="B16" s="1" t="s">
        <v>34</v>
      </c>
      <c r="C16" s="7">
        <v>0</v>
      </c>
      <c r="D16" s="7">
        <v>0</v>
      </c>
      <c r="E16" s="7">
        <v>0</v>
      </c>
      <c r="F16" s="7">
        <v>418268</v>
      </c>
      <c r="G16" s="7">
        <v>0</v>
      </c>
      <c r="H16" s="7">
        <v>418268</v>
      </c>
      <c r="I16" s="7">
        <v>418268</v>
      </c>
      <c r="J16" s="7">
        <v>0</v>
      </c>
      <c r="K16" s="7">
        <v>418268</v>
      </c>
    </row>
    <row r="17" spans="1:11" x14ac:dyDescent="0.3">
      <c r="A17" s="1" t="s">
        <v>35</v>
      </c>
      <c r="B17" s="1" t="s">
        <v>36</v>
      </c>
      <c r="C17" s="7">
        <v>1800000</v>
      </c>
      <c r="D17" s="7">
        <v>0</v>
      </c>
      <c r="E17" s="7">
        <v>1800000</v>
      </c>
      <c r="F17" s="7">
        <v>2374329.25</v>
      </c>
      <c r="G17" s="7">
        <v>0</v>
      </c>
      <c r="H17" s="7">
        <v>2374329.25</v>
      </c>
      <c r="I17" s="7">
        <v>2556169.25</v>
      </c>
      <c r="J17" s="7">
        <v>0</v>
      </c>
      <c r="K17" s="7">
        <v>2556169.25</v>
      </c>
    </row>
    <row r="18" spans="1:11" x14ac:dyDescent="0.3">
      <c r="A18" s="1" t="s">
        <v>37</v>
      </c>
      <c r="B18" s="1" t="s">
        <v>38</v>
      </c>
      <c r="C18" s="7">
        <v>0</v>
      </c>
      <c r="D18" s="7">
        <v>0</v>
      </c>
      <c r="E18" s="7">
        <v>0</v>
      </c>
      <c r="F18" s="7">
        <v>54273</v>
      </c>
      <c r="G18" s="7">
        <v>0</v>
      </c>
      <c r="H18" s="7">
        <v>54273</v>
      </c>
      <c r="I18" s="7">
        <v>54273</v>
      </c>
      <c r="J18" s="7">
        <v>0</v>
      </c>
      <c r="K18" s="7">
        <v>54273</v>
      </c>
    </row>
    <row r="19" spans="1:11" x14ac:dyDescent="0.3">
      <c r="A19" s="1" t="s">
        <v>39</v>
      </c>
      <c r="B19" s="1" t="s">
        <v>40</v>
      </c>
      <c r="C19" s="7">
        <v>4000</v>
      </c>
      <c r="D19" s="7">
        <v>0</v>
      </c>
      <c r="E19" s="7">
        <v>4000</v>
      </c>
      <c r="F19" s="7">
        <v>93207</v>
      </c>
      <c r="G19" s="7">
        <v>0</v>
      </c>
      <c r="H19" s="7">
        <v>93207</v>
      </c>
      <c r="I19" s="7">
        <v>211807</v>
      </c>
      <c r="J19" s="7">
        <v>0</v>
      </c>
      <c r="K19" s="7">
        <v>211807</v>
      </c>
    </row>
    <row r="20" spans="1:11" x14ac:dyDescent="0.3">
      <c r="A20" s="1" t="s">
        <v>41</v>
      </c>
      <c r="B20" s="1" t="s">
        <v>42</v>
      </c>
      <c r="C20" s="7">
        <v>750200</v>
      </c>
      <c r="D20" s="7">
        <v>0</v>
      </c>
      <c r="E20" s="7">
        <v>750200</v>
      </c>
      <c r="F20" s="7">
        <v>750200</v>
      </c>
      <c r="G20" s="7">
        <v>0</v>
      </c>
      <c r="H20" s="7">
        <v>750200</v>
      </c>
      <c r="I20" s="7">
        <v>750200</v>
      </c>
      <c r="J20" s="7">
        <v>0</v>
      </c>
      <c r="K20" s="7">
        <v>750200</v>
      </c>
    </row>
    <row r="21" spans="1:11" x14ac:dyDescent="0.3">
      <c r="A21" s="1" t="s">
        <v>43</v>
      </c>
      <c r="B21" s="1" t="s">
        <v>44</v>
      </c>
      <c r="C21" s="7">
        <v>0</v>
      </c>
      <c r="D21" s="7">
        <v>0</v>
      </c>
      <c r="E21" s="7">
        <v>0</v>
      </c>
      <c r="F21" s="7">
        <v>197600</v>
      </c>
      <c r="G21" s="7">
        <v>0</v>
      </c>
      <c r="H21" s="7">
        <v>197600</v>
      </c>
      <c r="I21" s="7">
        <v>197600</v>
      </c>
      <c r="J21" s="7">
        <v>0</v>
      </c>
      <c r="K21" s="7">
        <v>197600</v>
      </c>
    </row>
    <row r="22" spans="1:11" x14ac:dyDescent="0.3">
      <c r="A22" s="1" t="s">
        <v>45</v>
      </c>
      <c r="B22" s="1" t="s">
        <v>46</v>
      </c>
      <c r="C22" s="7">
        <v>740000</v>
      </c>
      <c r="D22" s="7">
        <v>0</v>
      </c>
      <c r="E22" s="7">
        <v>740000</v>
      </c>
      <c r="F22" s="7">
        <v>789000</v>
      </c>
      <c r="G22" s="7">
        <v>0</v>
      </c>
      <c r="H22" s="7">
        <v>789000</v>
      </c>
      <c r="I22" s="7">
        <v>759125</v>
      </c>
      <c r="J22" s="7">
        <v>0</v>
      </c>
      <c r="K22" s="7">
        <v>759125</v>
      </c>
    </row>
    <row r="23" spans="1:11" x14ac:dyDescent="0.3">
      <c r="A23" s="1" t="s">
        <v>47</v>
      </c>
      <c r="B23" s="1" t="s">
        <v>48</v>
      </c>
      <c r="C23" s="7">
        <v>50994500</v>
      </c>
      <c r="D23" s="7">
        <v>0</v>
      </c>
      <c r="E23" s="7">
        <v>50994500</v>
      </c>
      <c r="F23" s="7">
        <v>50999937</v>
      </c>
      <c r="G23" s="7">
        <v>0</v>
      </c>
      <c r="H23" s="7">
        <v>50999937</v>
      </c>
      <c r="I23" s="7">
        <v>44249808.130000003</v>
      </c>
      <c r="J23" s="7">
        <v>0</v>
      </c>
      <c r="K23" s="7">
        <v>44249808.130000003</v>
      </c>
    </row>
    <row r="24" spans="1:11" x14ac:dyDescent="0.3">
      <c r="A24" s="1" t="s">
        <v>49</v>
      </c>
      <c r="B24" s="1" t="s">
        <v>50</v>
      </c>
      <c r="C24" s="7">
        <v>11424000</v>
      </c>
      <c r="D24" s="7">
        <v>0</v>
      </c>
      <c r="E24" s="7">
        <v>11424000</v>
      </c>
      <c r="F24" s="7">
        <v>11467617</v>
      </c>
      <c r="G24" s="7">
        <v>0</v>
      </c>
      <c r="H24" s="7">
        <v>11467617</v>
      </c>
      <c r="I24" s="7">
        <v>11604138.810000001</v>
      </c>
      <c r="J24" s="7">
        <v>0</v>
      </c>
      <c r="K24" s="7">
        <v>11604138.810000001</v>
      </c>
    </row>
    <row r="25" spans="1:11" x14ac:dyDescent="0.3">
      <c r="A25" s="1" t="s">
        <v>51</v>
      </c>
      <c r="B25" s="1" t="s">
        <v>52</v>
      </c>
      <c r="C25" s="7">
        <v>0</v>
      </c>
      <c r="D25" s="7">
        <v>0</v>
      </c>
      <c r="E25" s="7">
        <v>0</v>
      </c>
      <c r="F25" s="7">
        <v>13000</v>
      </c>
      <c r="G25" s="7">
        <v>0</v>
      </c>
      <c r="H25" s="7">
        <v>13000</v>
      </c>
      <c r="I25" s="7">
        <v>13000</v>
      </c>
      <c r="J25" s="7">
        <v>0</v>
      </c>
      <c r="K25" s="7">
        <v>13000</v>
      </c>
    </row>
    <row r="26" spans="1:11" x14ac:dyDescent="0.3">
      <c r="A26" s="1" t="s">
        <v>53</v>
      </c>
      <c r="B26" s="1" t="s">
        <v>54</v>
      </c>
      <c r="C26" s="7">
        <v>0</v>
      </c>
      <c r="D26" s="7">
        <v>0</v>
      </c>
      <c r="E26" s="7">
        <v>0</v>
      </c>
      <c r="F26" s="7">
        <v>29126</v>
      </c>
      <c r="G26" s="7">
        <v>0</v>
      </c>
      <c r="H26" s="7">
        <v>29126</v>
      </c>
      <c r="I26" s="7">
        <v>63678</v>
      </c>
      <c r="J26" s="7">
        <v>0</v>
      </c>
      <c r="K26" s="7">
        <v>63678</v>
      </c>
    </row>
    <row r="27" spans="1:11" x14ac:dyDescent="0.3">
      <c r="A27" s="1" t="s">
        <v>55</v>
      </c>
      <c r="B27" s="1" t="s">
        <v>56</v>
      </c>
      <c r="C27" s="7">
        <v>530000</v>
      </c>
      <c r="D27" s="7">
        <v>0</v>
      </c>
      <c r="E27" s="7">
        <v>530000</v>
      </c>
      <c r="F27" s="7">
        <v>530000</v>
      </c>
      <c r="G27" s="7">
        <v>0</v>
      </c>
      <c r="H27" s="7">
        <v>530000</v>
      </c>
      <c r="I27" s="7">
        <v>655478</v>
      </c>
      <c r="J27" s="7">
        <v>0</v>
      </c>
      <c r="K27" s="7">
        <v>655478</v>
      </c>
    </row>
    <row r="28" spans="1:11" x14ac:dyDescent="0.3">
      <c r="A28" s="1" t="s">
        <v>57</v>
      </c>
      <c r="B28" s="1" t="s">
        <v>58</v>
      </c>
      <c r="C28" s="7">
        <v>1175799</v>
      </c>
      <c r="D28" s="7">
        <v>1162073.0900000001</v>
      </c>
      <c r="E28" s="7">
        <v>2337872.09</v>
      </c>
      <c r="F28" s="7">
        <v>1136175</v>
      </c>
      <c r="G28" s="7">
        <v>1162073.0900000001</v>
      </c>
      <c r="H28" s="7">
        <v>2298248.09</v>
      </c>
      <c r="I28" s="7">
        <v>1230147.73</v>
      </c>
      <c r="J28" s="7">
        <v>766160.37</v>
      </c>
      <c r="K28" s="7">
        <v>1996308.1</v>
      </c>
    </row>
    <row r="29" spans="1:11" x14ac:dyDescent="0.3">
      <c r="A29" s="1" t="s">
        <v>59</v>
      </c>
      <c r="B29" s="1" t="s">
        <v>60</v>
      </c>
      <c r="C29" s="7">
        <v>13926000</v>
      </c>
      <c r="D29" s="7">
        <v>0</v>
      </c>
      <c r="E29" s="7">
        <v>13926000</v>
      </c>
      <c r="F29" s="7">
        <v>13926000</v>
      </c>
      <c r="G29" s="7">
        <v>0</v>
      </c>
      <c r="H29" s="7">
        <v>13926000</v>
      </c>
      <c r="I29" s="7">
        <v>13540667.68</v>
      </c>
      <c r="J29" s="7">
        <v>0</v>
      </c>
      <c r="K29" s="7">
        <v>13540667.68</v>
      </c>
    </row>
    <row r="30" spans="1:11" x14ac:dyDescent="0.3">
      <c r="A30" s="1" t="s">
        <v>61</v>
      </c>
      <c r="B30" s="1" t="s">
        <v>62</v>
      </c>
      <c r="C30" s="7">
        <v>2350000</v>
      </c>
      <c r="D30" s="7">
        <v>0</v>
      </c>
      <c r="E30" s="7">
        <v>2350000</v>
      </c>
      <c r="F30" s="7">
        <v>2350000</v>
      </c>
      <c r="G30" s="7">
        <v>0</v>
      </c>
      <c r="H30" s="7">
        <v>2350000</v>
      </c>
      <c r="I30" s="7">
        <v>2753529.2</v>
      </c>
      <c r="J30" s="7">
        <v>0</v>
      </c>
      <c r="K30" s="7">
        <v>2753529.2</v>
      </c>
    </row>
    <row r="31" spans="1:11" x14ac:dyDescent="0.3">
      <c r="A31" s="1" t="s">
        <v>63</v>
      </c>
      <c r="B31" s="1" t="s">
        <v>64</v>
      </c>
      <c r="C31" s="7">
        <v>33000</v>
      </c>
      <c r="D31" s="7">
        <v>0</v>
      </c>
      <c r="E31" s="7">
        <v>33000</v>
      </c>
      <c r="F31" s="7">
        <v>33000</v>
      </c>
      <c r="G31" s="7">
        <v>0</v>
      </c>
      <c r="H31" s="7">
        <v>33000</v>
      </c>
      <c r="I31" s="7">
        <v>14520</v>
      </c>
      <c r="J31" s="7">
        <v>0</v>
      </c>
      <c r="K31" s="7">
        <v>14520</v>
      </c>
    </row>
    <row r="32" spans="1:11" x14ac:dyDescent="0.3">
      <c r="A32" s="1" t="s">
        <v>65</v>
      </c>
      <c r="B32" s="1" t="s">
        <v>66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41400</v>
      </c>
      <c r="J32" s="7">
        <v>0</v>
      </c>
      <c r="K32" s="7">
        <v>41400</v>
      </c>
    </row>
    <row r="33" spans="1:11" x14ac:dyDescent="0.3">
      <c r="A33" s="1" t="s">
        <v>67</v>
      </c>
      <c r="B33" s="1" t="s">
        <v>68</v>
      </c>
      <c r="C33" s="7">
        <v>50000</v>
      </c>
      <c r="D33" s="7">
        <v>0</v>
      </c>
      <c r="E33" s="7">
        <v>50000</v>
      </c>
      <c r="F33" s="7">
        <v>131555</v>
      </c>
      <c r="G33" s="7">
        <v>0</v>
      </c>
      <c r="H33" s="7">
        <v>131555</v>
      </c>
      <c r="I33" s="7">
        <v>134144.5</v>
      </c>
      <c r="J33" s="7">
        <v>0</v>
      </c>
      <c r="K33" s="7">
        <v>134144.5</v>
      </c>
    </row>
    <row r="34" spans="1:11" x14ac:dyDescent="0.3">
      <c r="A34" s="1" t="s">
        <v>69</v>
      </c>
      <c r="B34" s="1" t="s">
        <v>70</v>
      </c>
      <c r="C34" s="7">
        <v>40000</v>
      </c>
      <c r="D34" s="7">
        <v>0</v>
      </c>
      <c r="E34" s="7">
        <v>40000</v>
      </c>
      <c r="F34" s="7">
        <v>40000</v>
      </c>
      <c r="G34" s="7">
        <v>0</v>
      </c>
      <c r="H34" s="7">
        <v>40000</v>
      </c>
      <c r="I34" s="7">
        <v>70000</v>
      </c>
      <c r="J34" s="7">
        <v>0</v>
      </c>
      <c r="K34" s="7">
        <v>70000</v>
      </c>
    </row>
    <row r="35" spans="1:11" x14ac:dyDescent="0.3">
      <c r="A35" s="1" t="s">
        <v>71</v>
      </c>
      <c r="B35" s="1" t="s">
        <v>72</v>
      </c>
      <c r="C35" s="7">
        <v>4000</v>
      </c>
      <c r="D35" s="7">
        <v>0</v>
      </c>
      <c r="E35" s="7">
        <v>4000</v>
      </c>
      <c r="F35" s="7">
        <v>4000</v>
      </c>
      <c r="G35" s="7">
        <v>0</v>
      </c>
      <c r="H35" s="7">
        <v>4000</v>
      </c>
      <c r="I35" s="7">
        <v>2150</v>
      </c>
      <c r="J35" s="7">
        <v>0</v>
      </c>
      <c r="K35" s="7">
        <v>2150</v>
      </c>
    </row>
    <row r="36" spans="1:11" x14ac:dyDescent="0.3">
      <c r="A36" s="1" t="s">
        <v>73</v>
      </c>
      <c r="B36" s="1" t="s">
        <v>74</v>
      </c>
      <c r="C36" s="7">
        <v>150000</v>
      </c>
      <c r="D36" s="7">
        <v>0</v>
      </c>
      <c r="E36" s="7">
        <v>150000</v>
      </c>
      <c r="F36" s="7">
        <v>150000</v>
      </c>
      <c r="G36" s="7">
        <v>0</v>
      </c>
      <c r="H36" s="7">
        <v>150000</v>
      </c>
      <c r="I36" s="7">
        <v>227291</v>
      </c>
      <c r="J36" s="7">
        <v>0</v>
      </c>
      <c r="K36" s="7">
        <v>227291</v>
      </c>
    </row>
    <row r="37" spans="1:11" x14ac:dyDescent="0.3">
      <c r="A37" s="1" t="s">
        <v>75</v>
      </c>
      <c r="B37" s="1" t="s">
        <v>76</v>
      </c>
      <c r="C37" s="7">
        <v>100000</v>
      </c>
      <c r="D37" s="7">
        <v>0</v>
      </c>
      <c r="E37" s="7">
        <v>100000</v>
      </c>
      <c r="F37" s="7">
        <v>100000</v>
      </c>
      <c r="G37" s="7">
        <v>0</v>
      </c>
      <c r="H37" s="7">
        <v>100000</v>
      </c>
      <c r="I37" s="7">
        <v>78400</v>
      </c>
      <c r="J37" s="7">
        <v>0</v>
      </c>
      <c r="K37" s="7">
        <v>78400</v>
      </c>
    </row>
    <row r="38" spans="1:11" x14ac:dyDescent="0.3">
      <c r="A38" s="1" t="s">
        <v>77</v>
      </c>
      <c r="B38" s="1" t="s">
        <v>78</v>
      </c>
      <c r="C38" s="7">
        <v>46000</v>
      </c>
      <c r="D38" s="7">
        <v>0</v>
      </c>
      <c r="E38" s="7">
        <v>46000</v>
      </c>
      <c r="F38" s="7">
        <v>145667</v>
      </c>
      <c r="G38" s="7">
        <v>0</v>
      </c>
      <c r="H38" s="7">
        <v>145667</v>
      </c>
      <c r="I38" s="7">
        <v>245179.84</v>
      </c>
      <c r="J38" s="7">
        <v>57000</v>
      </c>
      <c r="K38" s="7">
        <v>302179.84000000003</v>
      </c>
    </row>
    <row r="39" spans="1:11" x14ac:dyDescent="0.3">
      <c r="A39" s="1" t="s">
        <v>79</v>
      </c>
      <c r="B39" s="1" t="s">
        <v>80</v>
      </c>
      <c r="C39" s="7">
        <v>40000</v>
      </c>
      <c r="D39" s="7">
        <v>0</v>
      </c>
      <c r="E39" s="7">
        <v>40000</v>
      </c>
      <c r="F39" s="7">
        <v>540000</v>
      </c>
      <c r="G39" s="7">
        <v>0</v>
      </c>
      <c r="H39" s="7">
        <v>540000</v>
      </c>
      <c r="I39" s="7">
        <v>541803.77</v>
      </c>
      <c r="J39" s="7">
        <v>0</v>
      </c>
      <c r="K39" s="7">
        <v>541803.77</v>
      </c>
    </row>
    <row r="40" spans="1:11" x14ac:dyDescent="0.3">
      <c r="A40" s="1">
        <v>6330</v>
      </c>
      <c r="B40" s="1" t="s">
        <v>211</v>
      </c>
      <c r="C40" s="7">
        <v>0</v>
      </c>
      <c r="D40" s="7">
        <v>0</v>
      </c>
      <c r="E40" s="7">
        <v>0</v>
      </c>
      <c r="F40" s="7">
        <v>243941.41</v>
      </c>
      <c r="G40" s="7">
        <v>0</v>
      </c>
      <c r="H40" s="7">
        <f>F40</f>
        <v>243941.41</v>
      </c>
      <c r="I40" s="7">
        <f>F40</f>
        <v>243941.41</v>
      </c>
      <c r="J40" s="7">
        <v>0</v>
      </c>
      <c r="K40" s="7">
        <f>I40</f>
        <v>243941.41</v>
      </c>
    </row>
    <row r="41" spans="1:11" x14ac:dyDescent="0.3">
      <c r="A41" s="1" t="s">
        <v>81</v>
      </c>
      <c r="B41" s="1" t="s">
        <v>82</v>
      </c>
      <c r="C41" s="7">
        <v>0</v>
      </c>
      <c r="D41" s="7">
        <v>0</v>
      </c>
      <c r="E41" s="7">
        <v>0</v>
      </c>
      <c r="F41" s="7">
        <v>117000</v>
      </c>
      <c r="G41" s="7">
        <v>0</v>
      </c>
      <c r="H41" s="7">
        <v>117000</v>
      </c>
      <c r="I41" s="7">
        <v>127966.53</v>
      </c>
      <c r="J41" s="7">
        <v>0</v>
      </c>
      <c r="K41" s="7">
        <v>127966.53</v>
      </c>
    </row>
    <row r="42" spans="1:11" ht="15" thickBot="1" x14ac:dyDescent="0.35">
      <c r="A42" s="1" t="s">
        <v>83</v>
      </c>
      <c r="B42" s="1" t="s">
        <v>84</v>
      </c>
      <c r="C42" s="7">
        <v>90230558.599999994</v>
      </c>
      <c r="D42" s="7">
        <v>0</v>
      </c>
      <c r="E42" s="7">
        <v>90230558.599999994</v>
      </c>
      <c r="F42" s="7">
        <v>105159754.61</v>
      </c>
      <c r="G42" s="7">
        <v>0</v>
      </c>
      <c r="H42" s="7">
        <v>105159754.61</v>
      </c>
      <c r="I42" s="7">
        <v>105932293.03</v>
      </c>
      <c r="J42" s="7">
        <v>0</v>
      </c>
      <c r="K42" s="7">
        <v>105932293.03</v>
      </c>
    </row>
    <row r="43" spans="1:11" x14ac:dyDescent="0.3">
      <c r="A43" s="8"/>
      <c r="B43" s="15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3">
      <c r="A44" s="9"/>
      <c r="B44" s="10" t="s">
        <v>85</v>
      </c>
      <c r="C44" s="11">
        <v>446835956.56</v>
      </c>
      <c r="D44" s="11">
        <v>1162073.0900000001</v>
      </c>
      <c r="E44" s="11">
        <v>447998029.64999998</v>
      </c>
      <c r="F44" s="11">
        <f>SUM(F6:F42)</f>
        <v>493194825.13000005</v>
      </c>
      <c r="G44" s="11">
        <f>SUM(G6:G42)</f>
        <v>1162073.0900000001</v>
      </c>
      <c r="H44" s="11">
        <f t="shared" ref="H44:K44" si="0">SUM(H6:H42)</f>
        <v>494356898.22000003</v>
      </c>
      <c r="I44" s="11">
        <f t="shared" si="0"/>
        <v>527864655.98000002</v>
      </c>
      <c r="J44" s="11">
        <f t="shared" si="0"/>
        <v>823160.37</v>
      </c>
      <c r="K44" s="11">
        <f t="shared" si="0"/>
        <v>528687816.35000002</v>
      </c>
    </row>
    <row r="45" spans="1:11" x14ac:dyDescent="0.3">
      <c r="A45" s="12"/>
      <c r="B45" s="9"/>
      <c r="C45" s="12"/>
      <c r="D45" s="12"/>
      <c r="E45" s="12"/>
      <c r="F45" s="12"/>
      <c r="G45" s="12"/>
      <c r="H45" s="12"/>
      <c r="I45" s="12"/>
      <c r="J45" s="12"/>
      <c r="K45" s="12"/>
    </row>
    <row r="46" spans="1:11" x14ac:dyDescent="0.3">
      <c r="C46" s="18"/>
      <c r="D46" s="18"/>
      <c r="E46" s="19"/>
      <c r="F46" s="18"/>
      <c r="G46" s="18"/>
      <c r="H46" s="19"/>
      <c r="I46" s="18"/>
      <c r="J46" s="18"/>
      <c r="K46" s="19"/>
    </row>
  </sheetData>
  <pageMargins left="0.39305600000000002" right="0.39444400000000002" top="0.39305600000000002" bottom="0.39444400000000002" header="0.39305600000000002" footer="0.39444400000000002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tabSelected="1" workbookViewId="0">
      <pane ySplit="4" topLeftCell="A86" activePane="bottomLeft" state="frozen"/>
      <selection pane="bottomLeft" activeCell="A102" sqref="A102:K102"/>
    </sheetView>
  </sheetViews>
  <sheetFormatPr defaultRowHeight="14.4" x14ac:dyDescent="0.3"/>
  <cols>
    <col min="1" max="1" width="10.109375" customWidth="1"/>
    <col min="2" max="2" width="43.5546875" style="16" customWidth="1"/>
    <col min="3" max="3" width="15" customWidth="1"/>
    <col min="4" max="4" width="13.21875" customWidth="1"/>
    <col min="5" max="5" width="14.44140625" customWidth="1"/>
    <col min="6" max="6" width="14.5546875" customWidth="1"/>
    <col min="7" max="7" width="13.77734375" customWidth="1"/>
    <col min="8" max="8" width="14.44140625" customWidth="1"/>
    <col min="9" max="9" width="14.88671875" customWidth="1"/>
    <col min="10" max="10" width="14.21875" customWidth="1"/>
    <col min="11" max="11" width="17.77734375" customWidth="1"/>
  </cols>
  <sheetData>
    <row r="1" spans="1:11" x14ac:dyDescent="0.3">
      <c r="A1" s="1" t="s">
        <v>0</v>
      </c>
      <c r="B1" s="2" t="s">
        <v>208</v>
      </c>
      <c r="C1" s="3"/>
      <c r="D1" s="3"/>
      <c r="E1" s="3"/>
      <c r="F1" s="3"/>
      <c r="G1" s="3"/>
      <c r="H1" s="3"/>
      <c r="I1" s="3"/>
      <c r="J1" s="3"/>
      <c r="K1" s="3" t="s">
        <v>1</v>
      </c>
    </row>
    <row r="2" spans="1:1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5" thickBot="1" x14ac:dyDescent="0.35">
      <c r="A3" s="1"/>
      <c r="B3" s="2" t="s">
        <v>210</v>
      </c>
      <c r="C3" s="3"/>
      <c r="D3" s="3"/>
      <c r="E3" s="3"/>
      <c r="F3" s="3"/>
      <c r="G3" s="3"/>
      <c r="H3" s="3"/>
      <c r="I3" s="3"/>
      <c r="J3" s="3"/>
      <c r="K3" s="3"/>
    </row>
    <row r="4" spans="1:11" ht="24.6" thickBot="1" x14ac:dyDescent="0.35">
      <c r="A4" s="13" t="s">
        <v>2</v>
      </c>
      <c r="B4" s="13" t="s">
        <v>86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</row>
    <row r="5" spans="1:11" x14ac:dyDescent="0.3">
      <c r="A5" s="1" t="s">
        <v>15</v>
      </c>
      <c r="B5" s="1" t="s">
        <v>16</v>
      </c>
      <c r="C5" s="7">
        <v>894000</v>
      </c>
      <c r="D5" s="7">
        <v>0</v>
      </c>
      <c r="E5" s="7">
        <v>894000</v>
      </c>
      <c r="F5" s="7">
        <v>888070</v>
      </c>
      <c r="G5" s="7">
        <v>226300</v>
      </c>
      <c r="H5" s="7">
        <v>1114370</v>
      </c>
      <c r="I5" s="7">
        <v>791683.55</v>
      </c>
      <c r="J5" s="7">
        <v>226270</v>
      </c>
      <c r="K5" s="7">
        <v>1017953.55</v>
      </c>
    </row>
    <row r="6" spans="1:11" x14ac:dyDescent="0.3">
      <c r="A6" s="1" t="s">
        <v>87</v>
      </c>
      <c r="B6" s="1" t="s">
        <v>88</v>
      </c>
      <c r="C6" s="7">
        <v>605000</v>
      </c>
      <c r="D6" s="7">
        <v>0</v>
      </c>
      <c r="E6" s="7">
        <v>605000</v>
      </c>
      <c r="F6" s="7">
        <v>842270</v>
      </c>
      <c r="G6" s="7">
        <v>0</v>
      </c>
      <c r="H6" s="7">
        <v>842270</v>
      </c>
      <c r="I6" s="7">
        <v>650074.92000000004</v>
      </c>
      <c r="J6" s="7">
        <v>0</v>
      </c>
      <c r="K6" s="7">
        <v>650074.92000000004</v>
      </c>
    </row>
    <row r="7" spans="1:11" x14ac:dyDescent="0.3">
      <c r="A7" s="1" t="s">
        <v>17</v>
      </c>
      <c r="B7" s="1" t="s">
        <v>18</v>
      </c>
      <c r="C7" s="7">
        <v>350000</v>
      </c>
      <c r="D7" s="7">
        <v>0</v>
      </c>
      <c r="E7" s="7">
        <v>350000</v>
      </c>
      <c r="F7" s="7">
        <v>1150000</v>
      </c>
      <c r="G7" s="7">
        <v>0</v>
      </c>
      <c r="H7" s="7">
        <v>1150000</v>
      </c>
      <c r="I7" s="7">
        <v>928871.02</v>
      </c>
      <c r="J7" s="7">
        <v>0</v>
      </c>
      <c r="K7" s="7">
        <v>928871.02</v>
      </c>
    </row>
    <row r="8" spans="1:11" x14ac:dyDescent="0.3">
      <c r="A8" s="1" t="s">
        <v>89</v>
      </c>
      <c r="B8" s="1" t="s">
        <v>90</v>
      </c>
      <c r="C8" s="7">
        <v>41000</v>
      </c>
      <c r="D8" s="7">
        <v>0</v>
      </c>
      <c r="E8" s="7">
        <v>41000</v>
      </c>
      <c r="F8" s="7">
        <v>41000</v>
      </c>
      <c r="G8" s="7">
        <v>0</v>
      </c>
      <c r="H8" s="7">
        <v>41000</v>
      </c>
      <c r="I8" s="7">
        <v>36300</v>
      </c>
      <c r="J8" s="7">
        <v>0</v>
      </c>
      <c r="K8" s="7">
        <v>36300</v>
      </c>
    </row>
    <row r="9" spans="1:11" x14ac:dyDescent="0.3">
      <c r="A9" s="1" t="s">
        <v>19</v>
      </c>
      <c r="B9" s="1" t="s">
        <v>20</v>
      </c>
      <c r="C9" s="7">
        <v>100000</v>
      </c>
      <c r="D9" s="7">
        <v>0</v>
      </c>
      <c r="E9" s="7">
        <v>100000</v>
      </c>
      <c r="F9" s="7">
        <v>100000</v>
      </c>
      <c r="G9" s="7">
        <v>0</v>
      </c>
      <c r="H9" s="7">
        <v>100000</v>
      </c>
      <c r="I9" s="7">
        <v>31269.200000000001</v>
      </c>
      <c r="J9" s="7">
        <v>0</v>
      </c>
      <c r="K9" s="7">
        <v>31269.200000000001</v>
      </c>
    </row>
    <row r="10" spans="1:11" x14ac:dyDescent="0.3">
      <c r="A10" s="1" t="s">
        <v>91</v>
      </c>
      <c r="B10" s="1" t="s">
        <v>92</v>
      </c>
      <c r="C10" s="7">
        <v>3000</v>
      </c>
      <c r="D10" s="7">
        <v>0</v>
      </c>
      <c r="E10" s="7">
        <v>3000</v>
      </c>
      <c r="F10" s="7">
        <v>3000</v>
      </c>
      <c r="G10" s="7">
        <v>0</v>
      </c>
      <c r="H10" s="7">
        <v>3000</v>
      </c>
      <c r="I10" s="7">
        <v>2640</v>
      </c>
      <c r="J10" s="7">
        <v>0</v>
      </c>
      <c r="K10" s="7">
        <v>2640</v>
      </c>
    </row>
    <row r="11" spans="1:11" x14ac:dyDescent="0.3">
      <c r="A11" s="1" t="s">
        <v>21</v>
      </c>
      <c r="B11" s="1" t="s">
        <v>22</v>
      </c>
      <c r="C11" s="7">
        <v>1343400</v>
      </c>
      <c r="D11" s="7">
        <v>0</v>
      </c>
      <c r="E11" s="7">
        <v>1343400</v>
      </c>
      <c r="F11" s="7">
        <v>953400</v>
      </c>
      <c r="G11" s="7">
        <v>0</v>
      </c>
      <c r="H11" s="7">
        <v>953400</v>
      </c>
      <c r="I11" s="7">
        <v>616315.68999999994</v>
      </c>
      <c r="J11" s="7">
        <v>0</v>
      </c>
      <c r="K11" s="7">
        <v>616315.68999999994</v>
      </c>
    </row>
    <row r="12" spans="1:11" x14ac:dyDescent="0.3">
      <c r="A12" s="1" t="s">
        <v>25</v>
      </c>
      <c r="B12" s="1" t="s">
        <v>26</v>
      </c>
      <c r="C12" s="7">
        <v>40000</v>
      </c>
      <c r="D12" s="7">
        <v>0</v>
      </c>
      <c r="E12" s="7">
        <v>40000</v>
      </c>
      <c r="F12" s="7">
        <v>40000</v>
      </c>
      <c r="G12" s="7">
        <v>0</v>
      </c>
      <c r="H12" s="7">
        <v>40000</v>
      </c>
      <c r="I12" s="7">
        <v>0</v>
      </c>
      <c r="J12" s="7">
        <v>0</v>
      </c>
      <c r="K12" s="7">
        <v>0</v>
      </c>
    </row>
    <row r="13" spans="1:11" x14ac:dyDescent="0.3">
      <c r="A13" s="1" t="s">
        <v>27</v>
      </c>
      <c r="B13" s="1" t="s">
        <v>28</v>
      </c>
      <c r="C13" s="7">
        <v>25785491.350000001</v>
      </c>
      <c r="D13" s="7">
        <v>15550000</v>
      </c>
      <c r="E13" s="7">
        <v>41335491.350000001</v>
      </c>
      <c r="F13" s="7">
        <v>25685046.350000001</v>
      </c>
      <c r="G13" s="7">
        <v>20161445</v>
      </c>
      <c r="H13" s="7">
        <v>45846491.350000001</v>
      </c>
      <c r="I13" s="7">
        <v>25318992.09</v>
      </c>
      <c r="J13" s="7">
        <v>19977293.059999999</v>
      </c>
      <c r="K13" s="7">
        <v>45296285.149999999</v>
      </c>
    </row>
    <row r="14" spans="1:11" x14ac:dyDescent="0.3">
      <c r="A14" s="1" t="s">
        <v>93</v>
      </c>
      <c r="B14" s="1" t="s">
        <v>94</v>
      </c>
      <c r="C14" s="7">
        <v>4530000</v>
      </c>
      <c r="D14" s="7">
        <v>4000000</v>
      </c>
      <c r="E14" s="7">
        <v>8530000</v>
      </c>
      <c r="F14" s="7">
        <v>2627000</v>
      </c>
      <c r="G14" s="7">
        <v>10788000</v>
      </c>
      <c r="H14" s="7">
        <v>13415000</v>
      </c>
      <c r="I14" s="7">
        <v>2215672.42</v>
      </c>
      <c r="J14" s="7">
        <v>10658838.720000001</v>
      </c>
      <c r="K14" s="7">
        <v>12874511.140000001</v>
      </c>
    </row>
    <row r="15" spans="1:11" x14ac:dyDescent="0.3">
      <c r="A15" s="1" t="s">
        <v>95</v>
      </c>
      <c r="B15" s="1" t="s">
        <v>96</v>
      </c>
      <c r="C15" s="7">
        <v>50000</v>
      </c>
      <c r="D15" s="7">
        <v>0</v>
      </c>
      <c r="E15" s="7">
        <v>50000</v>
      </c>
      <c r="F15" s="7">
        <v>20000</v>
      </c>
      <c r="G15" s="7">
        <v>71000</v>
      </c>
      <c r="H15" s="7">
        <v>91000</v>
      </c>
      <c r="I15" s="7">
        <v>16591</v>
      </c>
      <c r="J15" s="7">
        <v>59140</v>
      </c>
      <c r="K15" s="7">
        <v>75731</v>
      </c>
    </row>
    <row r="16" spans="1:11" x14ac:dyDescent="0.3">
      <c r="A16" s="1" t="s">
        <v>97</v>
      </c>
      <c r="B16" s="1" t="s">
        <v>98</v>
      </c>
      <c r="C16" s="7">
        <v>20000</v>
      </c>
      <c r="D16" s="7">
        <v>0</v>
      </c>
      <c r="E16" s="7">
        <v>20000</v>
      </c>
      <c r="F16" s="7">
        <v>20000</v>
      </c>
      <c r="G16" s="7">
        <v>2550000</v>
      </c>
      <c r="H16" s="7">
        <v>2570000</v>
      </c>
      <c r="I16" s="7">
        <v>20000</v>
      </c>
      <c r="J16" s="7">
        <v>182213</v>
      </c>
      <c r="K16" s="7">
        <v>202213</v>
      </c>
    </row>
    <row r="17" spans="1:11" x14ac:dyDescent="0.3">
      <c r="A17" s="1" t="s">
        <v>29</v>
      </c>
      <c r="B17" s="1" t="s">
        <v>30</v>
      </c>
      <c r="C17" s="7">
        <v>745000</v>
      </c>
      <c r="D17" s="7">
        <v>0</v>
      </c>
      <c r="E17" s="7">
        <v>745000</v>
      </c>
      <c r="F17" s="7">
        <v>1095517</v>
      </c>
      <c r="G17" s="7">
        <v>0</v>
      </c>
      <c r="H17" s="7">
        <v>1095517</v>
      </c>
      <c r="I17" s="7">
        <v>1049859.04</v>
      </c>
      <c r="J17" s="7">
        <v>0</v>
      </c>
      <c r="K17" s="7">
        <v>1049859.04</v>
      </c>
    </row>
    <row r="18" spans="1:11" x14ac:dyDescent="0.3">
      <c r="A18" s="1" t="s">
        <v>99</v>
      </c>
      <c r="B18" s="1" t="s">
        <v>100</v>
      </c>
      <c r="C18" s="7">
        <v>3160000</v>
      </c>
      <c r="D18" s="7">
        <v>0</v>
      </c>
      <c r="E18" s="7">
        <v>3160000</v>
      </c>
      <c r="F18" s="7">
        <v>3160000</v>
      </c>
      <c r="G18" s="7">
        <v>0</v>
      </c>
      <c r="H18" s="7">
        <v>3160000</v>
      </c>
      <c r="I18" s="7">
        <v>3000000</v>
      </c>
      <c r="J18" s="7">
        <v>0</v>
      </c>
      <c r="K18" s="7">
        <v>3000000</v>
      </c>
    </row>
    <row r="19" spans="1:11" x14ac:dyDescent="0.3">
      <c r="A19" s="1" t="s">
        <v>101</v>
      </c>
      <c r="B19" s="1" t="s">
        <v>102</v>
      </c>
      <c r="C19" s="7">
        <v>1030000</v>
      </c>
      <c r="D19" s="7">
        <v>0</v>
      </c>
      <c r="E19" s="7">
        <v>1030000</v>
      </c>
      <c r="F19" s="7">
        <v>878000</v>
      </c>
      <c r="G19" s="7">
        <v>2550000</v>
      </c>
      <c r="H19" s="7">
        <v>3428000</v>
      </c>
      <c r="I19" s="7">
        <v>859199.22</v>
      </c>
      <c r="J19" s="7">
        <v>2282813.86</v>
      </c>
      <c r="K19" s="7">
        <v>3142013.08</v>
      </c>
    </row>
    <row r="20" spans="1:11" x14ac:dyDescent="0.3">
      <c r="A20" s="1" t="s">
        <v>103</v>
      </c>
      <c r="B20" s="1" t="s">
        <v>104</v>
      </c>
      <c r="C20" s="7">
        <v>0</v>
      </c>
      <c r="D20" s="7">
        <v>0</v>
      </c>
      <c r="E20" s="7">
        <v>0</v>
      </c>
      <c r="F20" s="7">
        <v>0</v>
      </c>
      <c r="G20" s="7">
        <v>150000</v>
      </c>
      <c r="H20" s="7">
        <v>150000</v>
      </c>
      <c r="I20" s="7">
        <v>0</v>
      </c>
      <c r="J20" s="7">
        <v>135000</v>
      </c>
      <c r="K20" s="7">
        <v>135000</v>
      </c>
    </row>
    <row r="21" spans="1:11" x14ac:dyDescent="0.3">
      <c r="A21" s="1" t="s">
        <v>105</v>
      </c>
      <c r="B21" s="1" t="s">
        <v>106</v>
      </c>
      <c r="C21" s="7">
        <v>100000</v>
      </c>
      <c r="D21" s="7">
        <v>0</v>
      </c>
      <c r="E21" s="7">
        <v>100000</v>
      </c>
      <c r="F21" s="7">
        <v>100000</v>
      </c>
      <c r="G21" s="7">
        <v>0</v>
      </c>
      <c r="H21" s="7">
        <v>100000</v>
      </c>
      <c r="I21" s="7">
        <v>76230</v>
      </c>
      <c r="J21" s="7">
        <v>0</v>
      </c>
      <c r="K21" s="7">
        <v>76230</v>
      </c>
    </row>
    <row r="22" spans="1:11" x14ac:dyDescent="0.3">
      <c r="A22" s="1" t="s">
        <v>107</v>
      </c>
      <c r="B22" s="1" t="s">
        <v>108</v>
      </c>
      <c r="C22" s="7">
        <v>310000</v>
      </c>
      <c r="D22" s="7">
        <v>0</v>
      </c>
      <c r="E22" s="7">
        <v>310000</v>
      </c>
      <c r="F22" s="7">
        <v>310000</v>
      </c>
      <c r="G22" s="7">
        <v>0</v>
      </c>
      <c r="H22" s="7">
        <v>310000</v>
      </c>
      <c r="I22" s="7">
        <v>130000</v>
      </c>
      <c r="J22" s="7">
        <v>0</v>
      </c>
      <c r="K22" s="7">
        <v>130000</v>
      </c>
    </row>
    <row r="23" spans="1:11" x14ac:dyDescent="0.3">
      <c r="A23" s="1" t="s">
        <v>33</v>
      </c>
      <c r="B23" s="1" t="s">
        <v>34</v>
      </c>
      <c r="C23" s="7">
        <v>5207983</v>
      </c>
      <c r="D23" s="7">
        <v>100000</v>
      </c>
      <c r="E23" s="7">
        <v>5307983</v>
      </c>
      <c r="F23" s="7">
        <v>5890346</v>
      </c>
      <c r="G23" s="7">
        <v>651169</v>
      </c>
      <c r="H23" s="7">
        <v>6541515</v>
      </c>
      <c r="I23" s="7">
        <v>5792627.1500000004</v>
      </c>
      <c r="J23" s="7">
        <v>649929</v>
      </c>
      <c r="K23" s="7">
        <v>6442556.1500000004</v>
      </c>
    </row>
    <row r="24" spans="1:11" x14ac:dyDescent="0.3">
      <c r="A24" s="1" t="s">
        <v>35</v>
      </c>
      <c r="B24" s="1" t="s">
        <v>36</v>
      </c>
      <c r="C24" s="7">
        <v>12155139</v>
      </c>
      <c r="D24" s="7">
        <v>50100000</v>
      </c>
      <c r="E24" s="7">
        <v>62255139</v>
      </c>
      <c r="F24" s="7">
        <v>22929539.629999999</v>
      </c>
      <c r="G24" s="7">
        <v>48767377.07</v>
      </c>
      <c r="H24" s="7">
        <v>71696916.700000003</v>
      </c>
      <c r="I24" s="7">
        <v>22500470.859999999</v>
      </c>
      <c r="J24" s="7">
        <v>48606368.649999999</v>
      </c>
      <c r="K24" s="7">
        <v>71106839.510000005</v>
      </c>
    </row>
    <row r="25" spans="1:11" x14ac:dyDescent="0.3">
      <c r="A25" s="1" t="s">
        <v>109</v>
      </c>
      <c r="B25" s="1" t="s">
        <v>110</v>
      </c>
      <c r="C25" s="7">
        <v>0</v>
      </c>
      <c r="D25" s="7">
        <v>0</v>
      </c>
      <c r="E25" s="7">
        <v>0</v>
      </c>
      <c r="F25" s="7">
        <v>62000</v>
      </c>
      <c r="G25" s="7">
        <v>0</v>
      </c>
      <c r="H25" s="7">
        <v>62000</v>
      </c>
      <c r="I25" s="7">
        <v>62000</v>
      </c>
      <c r="J25" s="7">
        <v>0</v>
      </c>
      <c r="K25" s="7">
        <v>62000</v>
      </c>
    </row>
    <row r="26" spans="1:11" x14ac:dyDescent="0.3">
      <c r="A26" s="1" t="s">
        <v>111</v>
      </c>
      <c r="B26" s="1" t="s">
        <v>112</v>
      </c>
      <c r="C26" s="7">
        <v>5000</v>
      </c>
      <c r="D26" s="7">
        <v>0</v>
      </c>
      <c r="E26" s="7">
        <v>5000</v>
      </c>
      <c r="F26" s="7">
        <v>5000</v>
      </c>
      <c r="G26" s="7">
        <v>0</v>
      </c>
      <c r="H26" s="7">
        <v>5000</v>
      </c>
      <c r="I26" s="7">
        <v>4990</v>
      </c>
      <c r="J26" s="7">
        <v>0</v>
      </c>
      <c r="K26" s="7">
        <v>4990</v>
      </c>
    </row>
    <row r="27" spans="1:11" x14ac:dyDescent="0.3">
      <c r="A27" s="1" t="s">
        <v>113</v>
      </c>
      <c r="B27" s="1" t="s">
        <v>114</v>
      </c>
      <c r="C27" s="7">
        <v>0</v>
      </c>
      <c r="D27" s="7">
        <v>0</v>
      </c>
      <c r="E27" s="7">
        <v>0</v>
      </c>
      <c r="F27" s="7">
        <v>30000</v>
      </c>
      <c r="G27" s="7">
        <v>0</v>
      </c>
      <c r="H27" s="7">
        <v>30000</v>
      </c>
      <c r="I27" s="7">
        <v>30000</v>
      </c>
      <c r="J27" s="7">
        <v>0</v>
      </c>
      <c r="K27" s="7">
        <v>30000</v>
      </c>
    </row>
    <row r="28" spans="1:11" x14ac:dyDescent="0.3">
      <c r="A28" s="1" t="s">
        <v>37</v>
      </c>
      <c r="B28" s="1" t="s">
        <v>38</v>
      </c>
      <c r="C28" s="7">
        <v>1678532</v>
      </c>
      <c r="D28" s="7">
        <v>300000</v>
      </c>
      <c r="E28" s="7">
        <v>1978532</v>
      </c>
      <c r="F28" s="7">
        <v>3428488</v>
      </c>
      <c r="G28" s="7">
        <v>300000</v>
      </c>
      <c r="H28" s="7">
        <v>3728488</v>
      </c>
      <c r="I28" s="7">
        <v>3390306.8</v>
      </c>
      <c r="J28" s="7">
        <v>299471.7</v>
      </c>
      <c r="K28" s="7">
        <v>3689778.5</v>
      </c>
    </row>
    <row r="29" spans="1:11" x14ac:dyDescent="0.3">
      <c r="A29" s="1" t="s">
        <v>115</v>
      </c>
      <c r="B29" s="1" t="s">
        <v>116</v>
      </c>
      <c r="C29" s="7">
        <v>60000</v>
      </c>
      <c r="D29" s="7">
        <v>0</v>
      </c>
      <c r="E29" s="7">
        <v>60000</v>
      </c>
      <c r="F29" s="7">
        <v>310000</v>
      </c>
      <c r="G29" s="7">
        <v>0</v>
      </c>
      <c r="H29" s="7">
        <v>310000</v>
      </c>
      <c r="I29" s="7">
        <v>310000</v>
      </c>
      <c r="J29" s="7">
        <v>0</v>
      </c>
      <c r="K29" s="7">
        <v>310000</v>
      </c>
    </row>
    <row r="30" spans="1:11" x14ac:dyDescent="0.3">
      <c r="A30" s="1" t="s">
        <v>117</v>
      </c>
      <c r="B30" s="1" t="s">
        <v>118</v>
      </c>
      <c r="C30" s="7">
        <v>10237069</v>
      </c>
      <c r="D30" s="7">
        <v>0</v>
      </c>
      <c r="E30" s="7">
        <v>10237069</v>
      </c>
      <c r="F30" s="7">
        <v>10415069</v>
      </c>
      <c r="G30" s="7">
        <v>0</v>
      </c>
      <c r="H30" s="7">
        <v>10415069</v>
      </c>
      <c r="I30" s="7">
        <v>10415069</v>
      </c>
      <c r="J30" s="7">
        <v>0</v>
      </c>
      <c r="K30" s="7">
        <v>10415069</v>
      </c>
    </row>
    <row r="31" spans="1:11" x14ac:dyDescent="0.3">
      <c r="A31" s="1" t="s">
        <v>119</v>
      </c>
      <c r="B31" s="1" t="s">
        <v>120</v>
      </c>
      <c r="C31" s="7">
        <v>0</v>
      </c>
      <c r="D31" s="7">
        <v>0</v>
      </c>
      <c r="E31" s="7">
        <v>0</v>
      </c>
      <c r="F31" s="7">
        <v>20000</v>
      </c>
      <c r="G31" s="7">
        <v>0</v>
      </c>
      <c r="H31" s="7">
        <v>20000</v>
      </c>
      <c r="I31" s="7">
        <v>20000</v>
      </c>
      <c r="J31" s="7">
        <v>0</v>
      </c>
      <c r="K31" s="7">
        <v>20000</v>
      </c>
    </row>
    <row r="32" spans="1:11" x14ac:dyDescent="0.3">
      <c r="A32" s="1" t="s">
        <v>121</v>
      </c>
      <c r="B32" s="1" t="s">
        <v>122</v>
      </c>
      <c r="C32" s="7">
        <v>30000</v>
      </c>
      <c r="D32" s="7">
        <v>0</v>
      </c>
      <c r="E32" s="7">
        <v>30000</v>
      </c>
      <c r="F32" s="7">
        <v>30000</v>
      </c>
      <c r="G32" s="7">
        <v>0</v>
      </c>
      <c r="H32" s="7">
        <v>30000</v>
      </c>
      <c r="I32" s="7">
        <v>23257</v>
      </c>
      <c r="J32" s="7">
        <v>0</v>
      </c>
      <c r="K32" s="7">
        <v>23257</v>
      </c>
    </row>
    <row r="33" spans="1:11" x14ac:dyDescent="0.3">
      <c r="A33" s="1" t="s">
        <v>123</v>
      </c>
      <c r="B33" s="1" t="s">
        <v>124</v>
      </c>
      <c r="C33" s="7">
        <v>20000</v>
      </c>
      <c r="D33" s="7">
        <v>0</v>
      </c>
      <c r="E33" s="7">
        <v>20000</v>
      </c>
      <c r="F33" s="7">
        <v>20000</v>
      </c>
      <c r="G33" s="7">
        <v>0</v>
      </c>
      <c r="H33" s="7">
        <v>20000</v>
      </c>
      <c r="I33" s="7">
        <v>10769</v>
      </c>
      <c r="J33" s="7">
        <v>0</v>
      </c>
      <c r="K33" s="7">
        <v>10769</v>
      </c>
    </row>
    <row r="34" spans="1:11" x14ac:dyDescent="0.3">
      <c r="A34" s="1" t="s">
        <v>39</v>
      </c>
      <c r="B34" s="1" t="s">
        <v>40</v>
      </c>
      <c r="C34" s="7">
        <v>4174000</v>
      </c>
      <c r="D34" s="7">
        <v>21900000</v>
      </c>
      <c r="E34" s="7">
        <v>26074000</v>
      </c>
      <c r="F34" s="7">
        <v>3996341</v>
      </c>
      <c r="G34" s="7">
        <v>17456866</v>
      </c>
      <c r="H34" s="7">
        <v>21453207</v>
      </c>
      <c r="I34" s="7">
        <v>3183281.42</v>
      </c>
      <c r="J34" s="7">
        <v>1122762.6499999999</v>
      </c>
      <c r="K34" s="7">
        <v>4306044.07</v>
      </c>
    </row>
    <row r="35" spans="1:11" x14ac:dyDescent="0.3">
      <c r="A35" s="1" t="s">
        <v>41</v>
      </c>
      <c r="B35" s="1" t="s">
        <v>42</v>
      </c>
      <c r="C35" s="7">
        <v>260000</v>
      </c>
      <c r="D35" s="7">
        <v>1000000</v>
      </c>
      <c r="E35" s="7">
        <v>1260000</v>
      </c>
      <c r="F35" s="7">
        <v>300000</v>
      </c>
      <c r="G35" s="7">
        <v>1000000</v>
      </c>
      <c r="H35" s="7">
        <v>1300000</v>
      </c>
      <c r="I35" s="7">
        <v>201304</v>
      </c>
      <c r="J35" s="7">
        <v>968971.5</v>
      </c>
      <c r="K35" s="7">
        <v>1170275.5</v>
      </c>
    </row>
    <row r="36" spans="1:11" x14ac:dyDescent="0.3">
      <c r="A36" s="1" t="s">
        <v>125</v>
      </c>
      <c r="B36" s="1" t="s">
        <v>126</v>
      </c>
      <c r="C36" s="7">
        <v>17127635</v>
      </c>
      <c r="D36" s="7">
        <v>0</v>
      </c>
      <c r="E36" s="7">
        <v>17127635</v>
      </c>
      <c r="F36" s="7">
        <v>17897635</v>
      </c>
      <c r="G36" s="7">
        <v>0</v>
      </c>
      <c r="H36" s="7">
        <v>17897635</v>
      </c>
      <c r="I36" s="7">
        <v>17897635</v>
      </c>
      <c r="J36" s="7">
        <v>0</v>
      </c>
      <c r="K36" s="7">
        <v>17897635</v>
      </c>
    </row>
    <row r="37" spans="1:11" x14ac:dyDescent="0.3">
      <c r="A37" s="1" t="s">
        <v>43</v>
      </c>
      <c r="B37" s="1" t="s">
        <v>44</v>
      </c>
      <c r="C37" s="7">
        <v>341000</v>
      </c>
      <c r="D37" s="7">
        <v>0</v>
      </c>
      <c r="E37" s="7">
        <v>341000</v>
      </c>
      <c r="F37" s="7">
        <v>503600</v>
      </c>
      <c r="G37" s="7">
        <v>0</v>
      </c>
      <c r="H37" s="7">
        <v>503600</v>
      </c>
      <c r="I37" s="7">
        <v>412202.6</v>
      </c>
      <c r="J37" s="7">
        <v>0</v>
      </c>
      <c r="K37" s="7">
        <v>412202.6</v>
      </c>
    </row>
    <row r="38" spans="1:11" x14ac:dyDescent="0.3">
      <c r="A38" s="1" t="s">
        <v>45</v>
      </c>
      <c r="B38" s="1" t="s">
        <v>46</v>
      </c>
      <c r="C38" s="7">
        <v>3954000</v>
      </c>
      <c r="D38" s="7">
        <v>10000000</v>
      </c>
      <c r="E38" s="7">
        <v>13954000</v>
      </c>
      <c r="F38" s="7">
        <v>4003000</v>
      </c>
      <c r="G38" s="7">
        <v>10000000</v>
      </c>
      <c r="H38" s="7">
        <v>14003000</v>
      </c>
      <c r="I38" s="7">
        <v>3407543.78</v>
      </c>
      <c r="J38" s="7">
        <v>735481.48</v>
      </c>
      <c r="K38" s="7">
        <v>4143025.26</v>
      </c>
    </row>
    <row r="39" spans="1:11" x14ac:dyDescent="0.3">
      <c r="A39" s="1" t="s">
        <v>127</v>
      </c>
      <c r="B39" s="1" t="s">
        <v>128</v>
      </c>
      <c r="C39" s="7">
        <v>2040000</v>
      </c>
      <c r="D39" s="7">
        <v>0</v>
      </c>
      <c r="E39" s="7">
        <v>2040000</v>
      </c>
      <c r="F39" s="7">
        <v>2290000</v>
      </c>
      <c r="G39" s="7">
        <v>271080</v>
      </c>
      <c r="H39" s="7">
        <v>2561080</v>
      </c>
      <c r="I39" s="7">
        <v>2290000</v>
      </c>
      <c r="J39" s="7">
        <v>252800</v>
      </c>
      <c r="K39" s="7">
        <v>2542800</v>
      </c>
    </row>
    <row r="40" spans="1:11" x14ac:dyDescent="0.3">
      <c r="A40" s="1" t="s">
        <v>129</v>
      </c>
      <c r="B40" s="1" t="s">
        <v>130</v>
      </c>
      <c r="C40" s="7">
        <v>10702000</v>
      </c>
      <c r="D40" s="7">
        <v>4100100</v>
      </c>
      <c r="E40" s="7">
        <v>14802100</v>
      </c>
      <c r="F40" s="7">
        <v>10852000</v>
      </c>
      <c r="G40" s="7">
        <v>3863100</v>
      </c>
      <c r="H40" s="7">
        <v>14715100</v>
      </c>
      <c r="I40" s="7">
        <v>10750442.65</v>
      </c>
      <c r="J40" s="7">
        <v>3813107.36</v>
      </c>
      <c r="K40" s="7">
        <v>14563550.01</v>
      </c>
    </row>
    <row r="41" spans="1:11" x14ac:dyDescent="0.3">
      <c r="A41" s="1" t="s">
        <v>131</v>
      </c>
      <c r="B41" s="1" t="s">
        <v>132</v>
      </c>
      <c r="C41" s="7">
        <v>0</v>
      </c>
      <c r="D41" s="7">
        <v>0</v>
      </c>
      <c r="E41" s="7">
        <v>0</v>
      </c>
      <c r="F41" s="7">
        <v>70000</v>
      </c>
      <c r="G41" s="7">
        <v>0</v>
      </c>
      <c r="H41" s="7">
        <v>70000</v>
      </c>
      <c r="I41" s="7">
        <v>70000</v>
      </c>
      <c r="J41" s="7">
        <v>0</v>
      </c>
      <c r="K41" s="7">
        <v>70000</v>
      </c>
    </row>
    <row r="42" spans="1:11" x14ac:dyDescent="0.3">
      <c r="A42" s="1" t="s">
        <v>47</v>
      </c>
      <c r="B42" s="1" t="s">
        <v>48</v>
      </c>
      <c r="C42" s="7">
        <v>45556144</v>
      </c>
      <c r="D42" s="7">
        <v>6000000</v>
      </c>
      <c r="E42" s="7">
        <v>51556144</v>
      </c>
      <c r="F42" s="7">
        <v>47711864</v>
      </c>
      <c r="G42" s="7">
        <v>4000000</v>
      </c>
      <c r="H42" s="7">
        <v>51711864</v>
      </c>
      <c r="I42" s="7">
        <v>34699631.270000003</v>
      </c>
      <c r="J42" s="7">
        <v>2106208.9</v>
      </c>
      <c r="K42" s="7">
        <v>36805840.170000002</v>
      </c>
    </row>
    <row r="43" spans="1:11" x14ac:dyDescent="0.3">
      <c r="A43" s="1" t="s">
        <v>49</v>
      </c>
      <c r="B43" s="1" t="s">
        <v>50</v>
      </c>
      <c r="C43" s="7">
        <v>4559000</v>
      </c>
      <c r="D43" s="7">
        <v>0</v>
      </c>
      <c r="E43" s="7">
        <v>4559000</v>
      </c>
      <c r="F43" s="7">
        <v>3999617</v>
      </c>
      <c r="G43" s="7">
        <v>200000</v>
      </c>
      <c r="H43" s="7">
        <v>4199617</v>
      </c>
      <c r="I43" s="7">
        <v>2467941.52</v>
      </c>
      <c r="J43" s="7">
        <v>196020</v>
      </c>
      <c r="K43" s="7">
        <v>2663961.52</v>
      </c>
    </row>
    <row r="44" spans="1:11" x14ac:dyDescent="0.3">
      <c r="A44" s="1" t="s">
        <v>51</v>
      </c>
      <c r="B44" s="1" t="s">
        <v>52</v>
      </c>
      <c r="C44" s="7">
        <v>1350000</v>
      </c>
      <c r="D44" s="7">
        <v>2550000</v>
      </c>
      <c r="E44" s="7">
        <v>3900000</v>
      </c>
      <c r="F44" s="7">
        <v>1464000</v>
      </c>
      <c r="G44" s="7">
        <v>3750000</v>
      </c>
      <c r="H44" s="7">
        <v>5214000</v>
      </c>
      <c r="I44" s="7">
        <v>1294947.8999999999</v>
      </c>
      <c r="J44" s="7">
        <v>3150000</v>
      </c>
      <c r="K44" s="7">
        <v>4444947.9000000004</v>
      </c>
    </row>
    <row r="45" spans="1:11" x14ac:dyDescent="0.3">
      <c r="A45" s="1" t="s">
        <v>53</v>
      </c>
      <c r="B45" s="1" t="s">
        <v>54</v>
      </c>
      <c r="C45" s="7">
        <v>5110000</v>
      </c>
      <c r="D45" s="7">
        <v>0</v>
      </c>
      <c r="E45" s="7">
        <v>5110000</v>
      </c>
      <c r="F45" s="7">
        <v>5101126</v>
      </c>
      <c r="G45" s="7">
        <v>0</v>
      </c>
      <c r="H45" s="7">
        <v>5101126</v>
      </c>
      <c r="I45" s="7">
        <v>4849557.4000000004</v>
      </c>
      <c r="J45" s="7">
        <v>0</v>
      </c>
      <c r="K45" s="7">
        <v>4849557.4000000004</v>
      </c>
    </row>
    <row r="46" spans="1:11" x14ac:dyDescent="0.3">
      <c r="A46" s="1" t="s">
        <v>55</v>
      </c>
      <c r="B46" s="1" t="s">
        <v>56</v>
      </c>
      <c r="C46" s="7">
        <v>830000</v>
      </c>
      <c r="D46" s="7">
        <v>0</v>
      </c>
      <c r="E46" s="7">
        <v>830000</v>
      </c>
      <c r="F46" s="7">
        <v>830000</v>
      </c>
      <c r="G46" s="7">
        <v>0</v>
      </c>
      <c r="H46" s="7">
        <v>830000</v>
      </c>
      <c r="I46" s="7">
        <v>795340.33</v>
      </c>
      <c r="J46" s="7">
        <v>0</v>
      </c>
      <c r="K46" s="7">
        <v>795340.33</v>
      </c>
    </row>
    <row r="47" spans="1:11" x14ac:dyDescent="0.3">
      <c r="A47" s="1" t="s">
        <v>133</v>
      </c>
      <c r="B47" s="1" t="s">
        <v>134</v>
      </c>
      <c r="C47" s="7">
        <v>550000</v>
      </c>
      <c r="D47" s="7">
        <v>0</v>
      </c>
      <c r="E47" s="7">
        <v>550000</v>
      </c>
      <c r="F47" s="7">
        <v>550000</v>
      </c>
      <c r="G47" s="7">
        <v>0</v>
      </c>
      <c r="H47" s="7">
        <v>550000</v>
      </c>
      <c r="I47" s="7">
        <v>239580</v>
      </c>
      <c r="J47" s="7">
        <v>0</v>
      </c>
      <c r="K47" s="7">
        <v>239580</v>
      </c>
    </row>
    <row r="48" spans="1:11" x14ac:dyDescent="0.3">
      <c r="A48" s="1" t="s">
        <v>135</v>
      </c>
      <c r="B48" s="1" t="s">
        <v>136</v>
      </c>
      <c r="C48" s="7">
        <v>1300000</v>
      </c>
      <c r="D48" s="7">
        <v>0</v>
      </c>
      <c r="E48" s="7">
        <v>1300000</v>
      </c>
      <c r="F48" s="7">
        <v>1191280.29</v>
      </c>
      <c r="G48" s="7">
        <v>0</v>
      </c>
      <c r="H48" s="7">
        <v>1191280.29</v>
      </c>
      <c r="I48" s="7">
        <v>424249</v>
      </c>
      <c r="J48" s="7">
        <v>0</v>
      </c>
      <c r="K48" s="7">
        <v>424249</v>
      </c>
    </row>
    <row r="49" spans="1:11" x14ac:dyDescent="0.3">
      <c r="A49" s="1" t="s">
        <v>57</v>
      </c>
      <c r="B49" s="1" t="s">
        <v>58</v>
      </c>
      <c r="C49" s="7">
        <v>2410172.7999999998</v>
      </c>
      <c r="D49" s="7">
        <v>8100000</v>
      </c>
      <c r="E49" s="7">
        <v>10510172.800000001</v>
      </c>
      <c r="F49" s="7">
        <v>2622920.7999999998</v>
      </c>
      <c r="G49" s="7">
        <v>7249000</v>
      </c>
      <c r="H49" s="7">
        <v>9871920.8000000007</v>
      </c>
      <c r="I49" s="7">
        <v>1899159.79</v>
      </c>
      <c r="J49" s="7">
        <v>5778779.04</v>
      </c>
      <c r="K49" s="7">
        <v>7677938.8300000001</v>
      </c>
    </row>
    <row r="50" spans="1:11" x14ac:dyDescent="0.3">
      <c r="A50" s="1" t="s">
        <v>137</v>
      </c>
      <c r="B50" s="1" t="s">
        <v>138</v>
      </c>
      <c r="C50" s="7">
        <v>0</v>
      </c>
      <c r="D50" s="7">
        <v>300000</v>
      </c>
      <c r="E50" s="7">
        <v>300000</v>
      </c>
      <c r="F50" s="7">
        <v>160000</v>
      </c>
      <c r="G50" s="7">
        <v>550000</v>
      </c>
      <c r="H50" s="7">
        <v>710000</v>
      </c>
      <c r="I50" s="7">
        <v>14000</v>
      </c>
      <c r="J50" s="7">
        <v>370884</v>
      </c>
      <c r="K50" s="7">
        <v>384884</v>
      </c>
    </row>
    <row r="51" spans="1:11" x14ac:dyDescent="0.3">
      <c r="A51" s="1" t="s">
        <v>139</v>
      </c>
      <c r="B51" s="1" t="s">
        <v>140</v>
      </c>
      <c r="C51" s="7">
        <v>176000</v>
      </c>
      <c r="D51" s="7">
        <v>0</v>
      </c>
      <c r="E51" s="7">
        <v>176000</v>
      </c>
      <c r="F51" s="7">
        <v>176000</v>
      </c>
      <c r="G51" s="7">
        <v>0</v>
      </c>
      <c r="H51" s="7">
        <v>176000</v>
      </c>
      <c r="I51" s="7">
        <v>86378</v>
      </c>
      <c r="J51" s="7">
        <v>0</v>
      </c>
      <c r="K51" s="7">
        <v>86378</v>
      </c>
    </row>
    <row r="52" spans="1:11" x14ac:dyDescent="0.3">
      <c r="A52" s="1" t="s">
        <v>59</v>
      </c>
      <c r="B52" s="1" t="s">
        <v>60</v>
      </c>
      <c r="C52" s="7">
        <v>20572500</v>
      </c>
      <c r="D52" s="7">
        <v>0</v>
      </c>
      <c r="E52" s="7">
        <v>20572500</v>
      </c>
      <c r="F52" s="7">
        <v>23394506.489999998</v>
      </c>
      <c r="G52" s="7">
        <v>0</v>
      </c>
      <c r="H52" s="7">
        <v>23394506.489999998</v>
      </c>
      <c r="I52" s="7">
        <v>18786638.27</v>
      </c>
      <c r="J52" s="7">
        <v>0</v>
      </c>
      <c r="K52" s="7">
        <v>18786638.27</v>
      </c>
    </row>
    <row r="53" spans="1:11" x14ac:dyDescent="0.3">
      <c r="A53" s="1" t="s">
        <v>61</v>
      </c>
      <c r="B53" s="1" t="s">
        <v>62</v>
      </c>
      <c r="C53" s="7">
        <v>1500000</v>
      </c>
      <c r="D53" s="7">
        <v>0</v>
      </c>
      <c r="E53" s="7">
        <v>1500000</v>
      </c>
      <c r="F53" s="7">
        <v>5099120.8099999996</v>
      </c>
      <c r="G53" s="7">
        <v>0</v>
      </c>
      <c r="H53" s="7">
        <v>5099120.8099999996</v>
      </c>
      <c r="I53" s="7">
        <v>1933672.87</v>
      </c>
      <c r="J53" s="7">
        <v>0</v>
      </c>
      <c r="K53" s="7">
        <v>1933672.87</v>
      </c>
    </row>
    <row r="54" spans="1:11" x14ac:dyDescent="0.3">
      <c r="A54" s="1" t="s">
        <v>63</v>
      </c>
      <c r="B54" s="1" t="s">
        <v>64</v>
      </c>
      <c r="C54" s="7">
        <v>1940000</v>
      </c>
      <c r="D54" s="7">
        <v>0</v>
      </c>
      <c r="E54" s="7">
        <v>1940000</v>
      </c>
      <c r="F54" s="7">
        <v>1940000</v>
      </c>
      <c r="G54" s="7">
        <v>0</v>
      </c>
      <c r="H54" s="7">
        <v>1940000</v>
      </c>
      <c r="I54" s="7">
        <v>1858899.62</v>
      </c>
      <c r="J54" s="7">
        <v>0</v>
      </c>
      <c r="K54" s="7">
        <v>1858899.62</v>
      </c>
    </row>
    <row r="55" spans="1:11" x14ac:dyDescent="0.3">
      <c r="A55" s="1" t="s">
        <v>141</v>
      </c>
      <c r="B55" s="1" t="s">
        <v>142</v>
      </c>
      <c r="C55" s="7">
        <v>72600</v>
      </c>
      <c r="D55" s="7">
        <v>0</v>
      </c>
      <c r="E55" s="7">
        <v>72600</v>
      </c>
      <c r="F55" s="7">
        <v>72600</v>
      </c>
      <c r="G55" s="7">
        <v>0</v>
      </c>
      <c r="H55" s="7">
        <v>72600</v>
      </c>
      <c r="I55" s="7">
        <v>72600</v>
      </c>
      <c r="J55" s="7">
        <v>0</v>
      </c>
      <c r="K55" s="7">
        <v>72600</v>
      </c>
    </row>
    <row r="56" spans="1:11" x14ac:dyDescent="0.3">
      <c r="A56" s="1" t="s">
        <v>143</v>
      </c>
      <c r="B56" s="1" t="s">
        <v>144</v>
      </c>
      <c r="C56" s="7">
        <v>15000</v>
      </c>
      <c r="D56" s="7">
        <v>0</v>
      </c>
      <c r="E56" s="7">
        <v>15000</v>
      </c>
      <c r="F56" s="7">
        <v>15000</v>
      </c>
      <c r="G56" s="7">
        <v>0</v>
      </c>
      <c r="H56" s="7">
        <v>15000</v>
      </c>
      <c r="I56" s="7">
        <v>0</v>
      </c>
      <c r="J56" s="7">
        <v>0</v>
      </c>
      <c r="K56" s="7">
        <v>0</v>
      </c>
    </row>
    <row r="57" spans="1:11" x14ac:dyDescent="0.3">
      <c r="A57" s="1" t="s">
        <v>145</v>
      </c>
      <c r="B57" s="1" t="s">
        <v>146</v>
      </c>
      <c r="C57" s="7">
        <v>0</v>
      </c>
      <c r="D57" s="7">
        <v>0</v>
      </c>
      <c r="E57" s="7">
        <v>0</v>
      </c>
      <c r="F57" s="7">
        <v>85000</v>
      </c>
      <c r="G57" s="7">
        <v>0</v>
      </c>
      <c r="H57" s="7">
        <v>85000</v>
      </c>
      <c r="I57" s="7">
        <v>85000</v>
      </c>
      <c r="J57" s="7">
        <v>0</v>
      </c>
      <c r="K57" s="7">
        <v>85000</v>
      </c>
    </row>
    <row r="58" spans="1:11" x14ac:dyDescent="0.3">
      <c r="A58" s="1" t="s">
        <v>147</v>
      </c>
      <c r="B58" s="1" t="s">
        <v>148</v>
      </c>
      <c r="C58" s="7">
        <v>228000</v>
      </c>
      <c r="D58" s="7">
        <v>0</v>
      </c>
      <c r="E58" s="7">
        <v>228000</v>
      </c>
      <c r="F58" s="7">
        <v>296563</v>
      </c>
      <c r="G58" s="7">
        <v>0</v>
      </c>
      <c r="H58" s="7">
        <v>296563</v>
      </c>
      <c r="I58" s="7">
        <v>222669.8</v>
      </c>
      <c r="J58" s="7">
        <v>0</v>
      </c>
      <c r="K58" s="7">
        <v>222669.8</v>
      </c>
    </row>
    <row r="59" spans="1:11" x14ac:dyDescent="0.3">
      <c r="A59" s="1" t="s">
        <v>149</v>
      </c>
      <c r="B59" s="1" t="s">
        <v>150</v>
      </c>
      <c r="C59" s="7">
        <v>0</v>
      </c>
      <c r="D59" s="7">
        <v>0</v>
      </c>
      <c r="E59" s="7">
        <v>0</v>
      </c>
      <c r="F59" s="7">
        <v>47000</v>
      </c>
      <c r="G59" s="7">
        <v>0</v>
      </c>
      <c r="H59" s="7">
        <v>47000</v>
      </c>
      <c r="I59" s="7">
        <v>46222</v>
      </c>
      <c r="J59" s="7">
        <v>0</v>
      </c>
      <c r="K59" s="7">
        <v>46222</v>
      </c>
    </row>
    <row r="60" spans="1:11" x14ac:dyDescent="0.3">
      <c r="A60" s="1" t="s">
        <v>67</v>
      </c>
      <c r="B60" s="1" t="s">
        <v>68</v>
      </c>
      <c r="C60" s="7">
        <v>12294026.5</v>
      </c>
      <c r="D60" s="7">
        <v>300000</v>
      </c>
      <c r="E60" s="7">
        <v>12594026.5</v>
      </c>
      <c r="F60" s="7">
        <v>11883581.5</v>
      </c>
      <c r="G60" s="7">
        <v>813000</v>
      </c>
      <c r="H60" s="7">
        <v>12696581.5</v>
      </c>
      <c r="I60" s="7">
        <v>11030886.720000001</v>
      </c>
      <c r="J60" s="7">
        <v>655681.51</v>
      </c>
      <c r="K60" s="7">
        <v>11686568.23</v>
      </c>
    </row>
    <row r="61" spans="1:11" x14ac:dyDescent="0.3">
      <c r="A61" s="1" t="s">
        <v>151</v>
      </c>
      <c r="B61" s="1" t="s">
        <v>152</v>
      </c>
      <c r="C61" s="7">
        <v>40000</v>
      </c>
      <c r="D61" s="7">
        <v>0</v>
      </c>
      <c r="E61" s="7">
        <v>40000</v>
      </c>
      <c r="F61" s="7">
        <v>40000</v>
      </c>
      <c r="G61" s="7">
        <v>0</v>
      </c>
      <c r="H61" s="7">
        <v>40000</v>
      </c>
      <c r="I61" s="7">
        <v>0</v>
      </c>
      <c r="J61" s="7">
        <v>0</v>
      </c>
      <c r="K61" s="7">
        <v>0</v>
      </c>
    </row>
    <row r="62" spans="1:11" x14ac:dyDescent="0.3">
      <c r="A62" s="1" t="s">
        <v>153</v>
      </c>
      <c r="B62" s="1" t="s">
        <v>154</v>
      </c>
      <c r="C62" s="7">
        <v>0</v>
      </c>
      <c r="D62" s="7">
        <v>1400000</v>
      </c>
      <c r="E62" s="7">
        <v>1400000</v>
      </c>
      <c r="F62" s="7">
        <v>0</v>
      </c>
      <c r="G62" s="7">
        <v>1400000</v>
      </c>
      <c r="H62" s="7">
        <v>1400000</v>
      </c>
      <c r="I62" s="7">
        <v>0</v>
      </c>
      <c r="J62" s="7">
        <v>0</v>
      </c>
      <c r="K62" s="7">
        <v>0</v>
      </c>
    </row>
    <row r="63" spans="1:11" x14ac:dyDescent="0.3">
      <c r="A63" s="1" t="s">
        <v>155</v>
      </c>
      <c r="B63" s="1" t="s">
        <v>156</v>
      </c>
      <c r="C63" s="7">
        <v>1515000</v>
      </c>
      <c r="D63" s="7">
        <v>0</v>
      </c>
      <c r="E63" s="7">
        <v>1515000</v>
      </c>
      <c r="F63" s="7">
        <v>1063000</v>
      </c>
      <c r="G63" s="7">
        <v>0</v>
      </c>
      <c r="H63" s="7">
        <v>1063000</v>
      </c>
      <c r="I63" s="7">
        <v>1047409</v>
      </c>
      <c r="J63" s="7">
        <v>0</v>
      </c>
      <c r="K63" s="7">
        <v>1047409</v>
      </c>
    </row>
    <row r="64" spans="1:11" x14ac:dyDescent="0.3">
      <c r="A64" s="1" t="s">
        <v>157</v>
      </c>
      <c r="B64" s="1" t="s">
        <v>158</v>
      </c>
      <c r="C64" s="7">
        <v>0</v>
      </c>
      <c r="D64" s="7">
        <v>0</v>
      </c>
      <c r="E64" s="7">
        <v>0</v>
      </c>
      <c r="F64" s="7">
        <v>90000</v>
      </c>
      <c r="G64" s="7">
        <v>0</v>
      </c>
      <c r="H64" s="7">
        <v>90000</v>
      </c>
      <c r="I64" s="7">
        <v>90000</v>
      </c>
      <c r="J64" s="7">
        <v>0</v>
      </c>
      <c r="K64" s="7">
        <v>90000</v>
      </c>
    </row>
    <row r="65" spans="1:11" x14ac:dyDescent="0.3">
      <c r="A65" s="1" t="s">
        <v>159</v>
      </c>
      <c r="B65" s="1" t="s">
        <v>160</v>
      </c>
      <c r="C65" s="7">
        <v>125000</v>
      </c>
      <c r="D65" s="7">
        <v>0</v>
      </c>
      <c r="E65" s="7">
        <v>125000</v>
      </c>
      <c r="F65" s="7">
        <v>80100</v>
      </c>
      <c r="G65" s="7">
        <v>0</v>
      </c>
      <c r="H65" s="7">
        <v>80100</v>
      </c>
      <c r="I65" s="7">
        <v>78433.95</v>
      </c>
      <c r="J65" s="7">
        <v>0</v>
      </c>
      <c r="K65" s="7">
        <v>78433.95</v>
      </c>
    </row>
    <row r="66" spans="1:11" x14ac:dyDescent="0.3">
      <c r="A66" s="1" t="s">
        <v>161</v>
      </c>
      <c r="B66" s="1" t="s">
        <v>162</v>
      </c>
      <c r="C66" s="7">
        <v>102000</v>
      </c>
      <c r="D66" s="7">
        <v>0</v>
      </c>
      <c r="E66" s="7">
        <v>102000</v>
      </c>
      <c r="F66" s="7">
        <v>127000</v>
      </c>
      <c r="G66" s="7">
        <v>0</v>
      </c>
      <c r="H66" s="7">
        <v>127000</v>
      </c>
      <c r="I66" s="7">
        <v>121285</v>
      </c>
      <c r="J66" s="7">
        <v>0</v>
      </c>
      <c r="K66" s="7">
        <v>121285</v>
      </c>
    </row>
    <row r="67" spans="1:11" x14ac:dyDescent="0.3">
      <c r="A67" s="1" t="s">
        <v>163</v>
      </c>
      <c r="B67" s="1" t="s">
        <v>164</v>
      </c>
      <c r="C67" s="7">
        <v>10000</v>
      </c>
      <c r="D67" s="7">
        <v>0</v>
      </c>
      <c r="E67" s="7">
        <v>10000</v>
      </c>
      <c r="F67" s="7">
        <v>10000</v>
      </c>
      <c r="G67" s="7">
        <v>0</v>
      </c>
      <c r="H67" s="7">
        <v>10000</v>
      </c>
      <c r="I67" s="7">
        <v>0</v>
      </c>
      <c r="J67" s="7">
        <v>0</v>
      </c>
      <c r="K67" s="7">
        <v>0</v>
      </c>
    </row>
    <row r="68" spans="1:11" x14ac:dyDescent="0.3">
      <c r="A68" s="1" t="s">
        <v>165</v>
      </c>
      <c r="B68" s="1" t="s">
        <v>166</v>
      </c>
      <c r="C68" s="7">
        <v>0</v>
      </c>
      <c r="D68" s="7">
        <v>0</v>
      </c>
      <c r="E68" s="7">
        <v>0</v>
      </c>
      <c r="F68" s="7">
        <v>50000</v>
      </c>
      <c r="G68" s="7">
        <v>0</v>
      </c>
      <c r="H68" s="7">
        <v>50000</v>
      </c>
      <c r="I68" s="7">
        <v>50000</v>
      </c>
      <c r="J68" s="7">
        <v>0</v>
      </c>
      <c r="K68" s="7">
        <v>50000</v>
      </c>
    </row>
    <row r="69" spans="1:11" x14ac:dyDescent="0.3">
      <c r="A69" s="1" t="s">
        <v>167</v>
      </c>
      <c r="B69" s="1" t="s">
        <v>168</v>
      </c>
      <c r="C69" s="7">
        <v>3900000</v>
      </c>
      <c r="D69" s="7">
        <v>0</v>
      </c>
      <c r="E69" s="7">
        <v>3900000</v>
      </c>
      <c r="F69" s="7">
        <v>255000</v>
      </c>
      <c r="G69" s="7">
        <v>40000</v>
      </c>
      <c r="H69" s="7">
        <v>295000</v>
      </c>
      <c r="I69" s="7">
        <v>135000</v>
      </c>
      <c r="J69" s="7">
        <v>40000</v>
      </c>
      <c r="K69" s="7">
        <v>175000</v>
      </c>
    </row>
    <row r="70" spans="1:11" x14ac:dyDescent="0.3">
      <c r="A70" s="1" t="s">
        <v>69</v>
      </c>
      <c r="B70" s="1" t="s">
        <v>70</v>
      </c>
      <c r="C70" s="7">
        <v>700000</v>
      </c>
      <c r="D70" s="7">
        <v>0</v>
      </c>
      <c r="E70" s="7">
        <v>700000</v>
      </c>
      <c r="F70" s="7">
        <v>823600</v>
      </c>
      <c r="G70" s="7">
        <v>0</v>
      </c>
      <c r="H70" s="7">
        <v>823600</v>
      </c>
      <c r="I70" s="7">
        <v>730205.4</v>
      </c>
      <c r="J70" s="7">
        <v>0</v>
      </c>
      <c r="K70" s="7">
        <v>730205.4</v>
      </c>
    </row>
    <row r="71" spans="1:11" x14ac:dyDescent="0.3">
      <c r="A71" s="1" t="s">
        <v>169</v>
      </c>
      <c r="B71" s="1" t="s">
        <v>170</v>
      </c>
      <c r="C71" s="7">
        <v>0</v>
      </c>
      <c r="D71" s="7">
        <v>0</v>
      </c>
      <c r="E71" s="7">
        <v>0</v>
      </c>
      <c r="F71" s="7">
        <v>1370000</v>
      </c>
      <c r="G71" s="7">
        <v>0</v>
      </c>
      <c r="H71" s="7">
        <v>1370000</v>
      </c>
      <c r="I71" s="7">
        <v>1370000</v>
      </c>
      <c r="J71" s="7">
        <v>0</v>
      </c>
      <c r="K71" s="7">
        <v>1370000</v>
      </c>
    </row>
    <row r="72" spans="1:11" x14ac:dyDescent="0.3">
      <c r="A72" s="1" t="s">
        <v>171</v>
      </c>
      <c r="B72" s="1" t="s">
        <v>172</v>
      </c>
      <c r="C72" s="7">
        <v>0</v>
      </c>
      <c r="D72" s="7">
        <v>0</v>
      </c>
      <c r="E72" s="7">
        <v>0</v>
      </c>
      <c r="F72" s="7">
        <v>1820000</v>
      </c>
      <c r="G72" s="7">
        <v>0</v>
      </c>
      <c r="H72" s="7">
        <v>1820000</v>
      </c>
      <c r="I72" s="7">
        <v>1820000</v>
      </c>
      <c r="J72" s="7">
        <v>0</v>
      </c>
      <c r="K72" s="7">
        <v>1820000</v>
      </c>
    </row>
    <row r="73" spans="1:11" x14ac:dyDescent="0.3">
      <c r="A73" s="1" t="s">
        <v>173</v>
      </c>
      <c r="B73" s="1" t="s">
        <v>174</v>
      </c>
      <c r="C73" s="7">
        <v>0</v>
      </c>
      <c r="D73" s="7">
        <v>0</v>
      </c>
      <c r="E73" s="7">
        <v>0</v>
      </c>
      <c r="F73" s="7">
        <v>85000</v>
      </c>
      <c r="G73" s="7">
        <v>0</v>
      </c>
      <c r="H73" s="7">
        <v>85000</v>
      </c>
      <c r="I73" s="7">
        <v>85000</v>
      </c>
      <c r="J73" s="7">
        <v>0</v>
      </c>
      <c r="K73" s="7">
        <v>85000</v>
      </c>
    </row>
    <row r="74" spans="1:11" x14ac:dyDescent="0.3">
      <c r="A74" s="1" t="s">
        <v>175</v>
      </c>
      <c r="B74" s="1" t="s">
        <v>176</v>
      </c>
      <c r="C74" s="7">
        <v>0</v>
      </c>
      <c r="D74" s="7">
        <v>0</v>
      </c>
      <c r="E74" s="7">
        <v>0</v>
      </c>
      <c r="F74" s="7">
        <v>10000</v>
      </c>
      <c r="G74" s="7">
        <v>0</v>
      </c>
      <c r="H74" s="7">
        <v>10000</v>
      </c>
      <c r="I74" s="7">
        <v>10000</v>
      </c>
      <c r="J74" s="7">
        <v>0</v>
      </c>
      <c r="K74" s="7">
        <v>10000</v>
      </c>
    </row>
    <row r="75" spans="1:11" x14ac:dyDescent="0.3">
      <c r="A75" s="1" t="s">
        <v>177</v>
      </c>
      <c r="B75" s="1" t="s">
        <v>178</v>
      </c>
      <c r="C75" s="7">
        <v>0</v>
      </c>
      <c r="D75" s="7">
        <v>0</v>
      </c>
      <c r="E75" s="7">
        <v>0</v>
      </c>
      <c r="F75" s="7">
        <v>63500</v>
      </c>
      <c r="G75" s="7">
        <v>0</v>
      </c>
      <c r="H75" s="7">
        <v>63500</v>
      </c>
      <c r="I75" s="7">
        <v>63500</v>
      </c>
      <c r="J75" s="7">
        <v>0</v>
      </c>
      <c r="K75" s="7">
        <v>63500</v>
      </c>
    </row>
    <row r="76" spans="1:11" x14ac:dyDescent="0.3">
      <c r="A76" s="1" t="s">
        <v>179</v>
      </c>
      <c r="B76" s="1" t="s">
        <v>180</v>
      </c>
      <c r="C76" s="7">
        <v>0</v>
      </c>
      <c r="D76" s="7">
        <v>0</v>
      </c>
      <c r="E76" s="7">
        <v>0</v>
      </c>
      <c r="F76" s="7">
        <v>16500</v>
      </c>
      <c r="G76" s="7">
        <v>0</v>
      </c>
      <c r="H76" s="7">
        <v>16500</v>
      </c>
      <c r="I76" s="7">
        <v>16500</v>
      </c>
      <c r="J76" s="7">
        <v>0</v>
      </c>
      <c r="K76" s="7">
        <v>16500</v>
      </c>
    </row>
    <row r="77" spans="1:11" x14ac:dyDescent="0.3">
      <c r="A77" s="1" t="s">
        <v>181</v>
      </c>
      <c r="B77" s="1" t="s">
        <v>182</v>
      </c>
      <c r="C77" s="7">
        <v>0</v>
      </c>
      <c r="D77" s="7">
        <v>0</v>
      </c>
      <c r="E77" s="7">
        <v>0</v>
      </c>
      <c r="F77" s="7">
        <v>115000</v>
      </c>
      <c r="G77" s="7">
        <v>0</v>
      </c>
      <c r="H77" s="7">
        <v>115000</v>
      </c>
      <c r="I77" s="7">
        <v>115000</v>
      </c>
      <c r="J77" s="7">
        <v>0</v>
      </c>
      <c r="K77" s="7">
        <v>115000</v>
      </c>
    </row>
    <row r="78" spans="1:11" x14ac:dyDescent="0.3">
      <c r="A78" s="1" t="s">
        <v>183</v>
      </c>
      <c r="B78" s="1" t="s">
        <v>184</v>
      </c>
      <c r="C78" s="7">
        <v>0</v>
      </c>
      <c r="D78" s="7">
        <v>0</v>
      </c>
      <c r="E78" s="7">
        <v>0</v>
      </c>
      <c r="F78" s="7">
        <v>30000</v>
      </c>
      <c r="G78" s="7">
        <v>0</v>
      </c>
      <c r="H78" s="7">
        <v>30000</v>
      </c>
      <c r="I78" s="7">
        <v>30000</v>
      </c>
      <c r="J78" s="7">
        <v>0</v>
      </c>
      <c r="K78" s="7">
        <v>30000</v>
      </c>
    </row>
    <row r="79" spans="1:11" x14ac:dyDescent="0.3">
      <c r="A79" s="1" t="s">
        <v>185</v>
      </c>
      <c r="B79" s="1" t="s">
        <v>186</v>
      </c>
      <c r="C79" s="7">
        <v>0</v>
      </c>
      <c r="D79" s="7">
        <v>0</v>
      </c>
      <c r="E79" s="7">
        <v>0</v>
      </c>
      <c r="F79" s="7">
        <v>10000</v>
      </c>
      <c r="G79" s="7">
        <v>0</v>
      </c>
      <c r="H79" s="7">
        <v>10000</v>
      </c>
      <c r="I79" s="7">
        <v>10000</v>
      </c>
      <c r="J79" s="7">
        <v>0</v>
      </c>
      <c r="K79" s="7">
        <v>10000</v>
      </c>
    </row>
    <row r="80" spans="1:11" x14ac:dyDescent="0.3">
      <c r="A80" s="1" t="s">
        <v>187</v>
      </c>
      <c r="B80" s="1" t="s">
        <v>188</v>
      </c>
      <c r="C80" s="7">
        <v>0</v>
      </c>
      <c r="D80" s="7">
        <v>0</v>
      </c>
      <c r="E80" s="7">
        <v>0</v>
      </c>
      <c r="F80" s="7">
        <v>120000</v>
      </c>
      <c r="G80" s="7">
        <v>0</v>
      </c>
      <c r="H80" s="7">
        <v>120000</v>
      </c>
      <c r="I80" s="7">
        <v>120000</v>
      </c>
      <c r="J80" s="7">
        <v>0</v>
      </c>
      <c r="K80" s="7">
        <v>120000</v>
      </c>
    </row>
    <row r="81" spans="1:11" x14ac:dyDescent="0.3">
      <c r="A81" s="1" t="s">
        <v>189</v>
      </c>
      <c r="B81" s="1" t="s">
        <v>190</v>
      </c>
      <c r="C81" s="7">
        <v>0</v>
      </c>
      <c r="D81" s="7">
        <v>0</v>
      </c>
      <c r="E81" s="7">
        <v>0</v>
      </c>
      <c r="F81" s="7">
        <v>70000</v>
      </c>
      <c r="G81" s="7">
        <v>0</v>
      </c>
      <c r="H81" s="7">
        <v>70000</v>
      </c>
      <c r="I81" s="7">
        <v>70000</v>
      </c>
      <c r="J81" s="7">
        <v>0</v>
      </c>
      <c r="K81" s="7">
        <v>70000</v>
      </c>
    </row>
    <row r="82" spans="1:11" x14ac:dyDescent="0.3">
      <c r="A82" s="1" t="s">
        <v>71</v>
      </c>
      <c r="B82" s="1" t="s">
        <v>72</v>
      </c>
      <c r="C82" s="7">
        <v>10000</v>
      </c>
      <c r="D82" s="7">
        <v>0</v>
      </c>
      <c r="E82" s="7">
        <v>10000</v>
      </c>
      <c r="F82" s="7">
        <v>2000</v>
      </c>
      <c r="G82" s="7">
        <v>0</v>
      </c>
      <c r="H82" s="7">
        <v>2000</v>
      </c>
      <c r="I82" s="7">
        <v>0</v>
      </c>
      <c r="J82" s="7">
        <v>0</v>
      </c>
      <c r="K82" s="7">
        <v>0</v>
      </c>
    </row>
    <row r="83" spans="1:11" x14ac:dyDescent="0.3">
      <c r="A83" s="1" t="s">
        <v>191</v>
      </c>
      <c r="B83" s="1" t="s">
        <v>192</v>
      </c>
      <c r="C83" s="7">
        <v>211000</v>
      </c>
      <c r="D83" s="7">
        <v>0</v>
      </c>
      <c r="E83" s="7">
        <v>211000</v>
      </c>
      <c r="F83" s="7">
        <v>11000</v>
      </c>
      <c r="G83" s="7">
        <v>0</v>
      </c>
      <c r="H83" s="7">
        <v>11000</v>
      </c>
      <c r="I83" s="7">
        <v>4000</v>
      </c>
      <c r="J83" s="7">
        <v>0</v>
      </c>
      <c r="K83" s="7">
        <v>4000</v>
      </c>
    </row>
    <row r="84" spans="1:11" x14ac:dyDescent="0.3">
      <c r="A84" s="1" t="s">
        <v>193</v>
      </c>
      <c r="B84" s="1" t="s">
        <v>194</v>
      </c>
      <c r="C84" s="7">
        <v>0</v>
      </c>
      <c r="D84" s="7">
        <v>0</v>
      </c>
      <c r="E84" s="7">
        <v>0</v>
      </c>
      <c r="F84" s="7">
        <v>153000</v>
      </c>
      <c r="G84" s="7">
        <v>0</v>
      </c>
      <c r="H84" s="7">
        <v>153000</v>
      </c>
      <c r="I84" s="7">
        <v>27278</v>
      </c>
      <c r="J84" s="7">
        <v>0</v>
      </c>
      <c r="K84" s="7">
        <v>27278</v>
      </c>
    </row>
    <row r="85" spans="1:11" x14ac:dyDescent="0.3">
      <c r="A85" s="1" t="s">
        <v>73</v>
      </c>
      <c r="B85" s="1" t="s">
        <v>74</v>
      </c>
      <c r="C85" s="7">
        <v>13545277</v>
      </c>
      <c r="D85" s="7">
        <v>0</v>
      </c>
      <c r="E85" s="7">
        <v>13545277</v>
      </c>
      <c r="F85" s="7">
        <v>14868481</v>
      </c>
      <c r="G85" s="7">
        <v>96800</v>
      </c>
      <c r="H85" s="7">
        <v>14965281</v>
      </c>
      <c r="I85" s="7">
        <v>14063478.689999999</v>
      </c>
      <c r="J85" s="7">
        <v>96800</v>
      </c>
      <c r="K85" s="7">
        <v>14160278.689999999</v>
      </c>
    </row>
    <row r="86" spans="1:11" x14ac:dyDescent="0.3">
      <c r="A86" s="1" t="s">
        <v>75</v>
      </c>
      <c r="B86" s="1" t="s">
        <v>76</v>
      </c>
      <c r="C86" s="7">
        <v>5120000</v>
      </c>
      <c r="D86" s="7">
        <v>0</v>
      </c>
      <c r="E86" s="7">
        <v>5120000</v>
      </c>
      <c r="F86" s="7">
        <v>5343800</v>
      </c>
      <c r="G86" s="7">
        <v>798390</v>
      </c>
      <c r="H86" s="7">
        <v>6142190</v>
      </c>
      <c r="I86" s="7">
        <v>3431986.13</v>
      </c>
      <c r="J86" s="7">
        <v>798290</v>
      </c>
      <c r="K86" s="7">
        <v>4230276.13</v>
      </c>
    </row>
    <row r="87" spans="1:11" x14ac:dyDescent="0.3">
      <c r="A87" s="1" t="s">
        <v>195</v>
      </c>
      <c r="B87" s="1" t="s">
        <v>196</v>
      </c>
      <c r="C87" s="7">
        <v>0</v>
      </c>
      <c r="D87" s="7">
        <v>0</v>
      </c>
      <c r="E87" s="7">
        <v>0</v>
      </c>
      <c r="F87" s="7">
        <v>0</v>
      </c>
      <c r="G87" s="7">
        <v>500000</v>
      </c>
      <c r="H87" s="7">
        <v>500000</v>
      </c>
      <c r="I87" s="7">
        <v>0</v>
      </c>
      <c r="J87" s="7">
        <v>469480</v>
      </c>
      <c r="K87" s="7">
        <v>469480</v>
      </c>
    </row>
    <row r="88" spans="1:11" x14ac:dyDescent="0.3">
      <c r="A88" s="1" t="s">
        <v>197</v>
      </c>
      <c r="B88" s="1" t="s">
        <v>198</v>
      </c>
      <c r="C88" s="7">
        <v>3178000</v>
      </c>
      <c r="D88" s="7">
        <v>0</v>
      </c>
      <c r="E88" s="7">
        <v>3178000</v>
      </c>
      <c r="F88" s="7">
        <v>3183000</v>
      </c>
      <c r="G88" s="7">
        <v>0</v>
      </c>
      <c r="H88" s="7">
        <v>3183000</v>
      </c>
      <c r="I88" s="7">
        <v>2992906.7</v>
      </c>
      <c r="J88" s="7">
        <v>0</v>
      </c>
      <c r="K88" s="7">
        <v>2992906.7</v>
      </c>
    </row>
    <row r="89" spans="1:11" x14ac:dyDescent="0.3">
      <c r="A89" s="1" t="s">
        <v>199</v>
      </c>
      <c r="B89" s="1" t="s">
        <v>200</v>
      </c>
      <c r="C89" s="7">
        <v>0</v>
      </c>
      <c r="D89" s="7">
        <v>0</v>
      </c>
      <c r="E89" s="7">
        <v>0</v>
      </c>
      <c r="F89" s="7">
        <v>330830.52</v>
      </c>
      <c r="G89" s="7">
        <v>0</v>
      </c>
      <c r="H89" s="7">
        <v>330830.52</v>
      </c>
      <c r="I89" s="7">
        <v>330830.52</v>
      </c>
      <c r="J89" s="7">
        <v>0</v>
      </c>
      <c r="K89" s="7">
        <v>330830.52</v>
      </c>
    </row>
    <row r="90" spans="1:11" x14ac:dyDescent="0.3">
      <c r="A90" s="1" t="s">
        <v>77</v>
      </c>
      <c r="B90" s="1" t="s">
        <v>78</v>
      </c>
      <c r="C90" s="7">
        <v>72961960</v>
      </c>
      <c r="D90" s="7">
        <v>850000</v>
      </c>
      <c r="E90" s="7">
        <v>73811960</v>
      </c>
      <c r="F90" s="7">
        <v>78733038.200000003</v>
      </c>
      <c r="G90" s="7">
        <v>2711449</v>
      </c>
      <c r="H90" s="7">
        <v>81444487.200000003</v>
      </c>
      <c r="I90" s="7">
        <v>74484951.129999995</v>
      </c>
      <c r="J90" s="7">
        <v>2400780</v>
      </c>
      <c r="K90" s="7">
        <v>76885731.129999995</v>
      </c>
    </row>
    <row r="91" spans="1:11" x14ac:dyDescent="0.3">
      <c r="A91" s="1" t="s">
        <v>79</v>
      </c>
      <c r="B91" s="1" t="s">
        <v>80</v>
      </c>
      <c r="C91" s="7">
        <v>142000</v>
      </c>
      <c r="D91" s="7">
        <v>0</v>
      </c>
      <c r="E91" s="7">
        <v>142000</v>
      </c>
      <c r="F91" s="7">
        <v>142000</v>
      </c>
      <c r="G91" s="7">
        <v>0</v>
      </c>
      <c r="H91" s="7">
        <v>142000</v>
      </c>
      <c r="I91" s="7">
        <v>131221.4</v>
      </c>
      <c r="J91" s="7">
        <v>0</v>
      </c>
      <c r="K91" s="7">
        <v>131221.4</v>
      </c>
    </row>
    <row r="92" spans="1:11" x14ac:dyDescent="0.3">
      <c r="A92" s="1" t="s">
        <v>201</v>
      </c>
      <c r="B92" s="1" t="s">
        <v>202</v>
      </c>
      <c r="C92" s="7">
        <v>1625000</v>
      </c>
      <c r="D92" s="7">
        <v>0</v>
      </c>
      <c r="E92" s="7">
        <v>1625000</v>
      </c>
      <c r="F92" s="7">
        <v>1625000</v>
      </c>
      <c r="G92" s="7">
        <v>0</v>
      </c>
      <c r="H92" s="7">
        <v>1625000</v>
      </c>
      <c r="I92" s="7">
        <v>1534216</v>
      </c>
      <c r="J92" s="7">
        <v>0</v>
      </c>
      <c r="K92" s="7">
        <v>1534216</v>
      </c>
    </row>
    <row r="93" spans="1:11" x14ac:dyDescent="0.3">
      <c r="A93" s="1" t="s">
        <v>203</v>
      </c>
      <c r="B93" s="1" t="s">
        <v>204</v>
      </c>
      <c r="C93" s="7">
        <v>12500000</v>
      </c>
      <c r="D93" s="7">
        <v>0</v>
      </c>
      <c r="E93" s="7">
        <v>12500000</v>
      </c>
      <c r="F93" s="7">
        <v>14754813</v>
      </c>
      <c r="G93" s="7">
        <v>0</v>
      </c>
      <c r="H93" s="7">
        <v>14754813</v>
      </c>
      <c r="I93" s="7">
        <v>13838361.83</v>
      </c>
      <c r="J93" s="7">
        <v>0</v>
      </c>
      <c r="K93" s="7">
        <v>13838361.83</v>
      </c>
    </row>
    <row r="94" spans="1:11" ht="15" thickBot="1" x14ac:dyDescent="0.35">
      <c r="A94" s="1" t="s">
        <v>205</v>
      </c>
      <c r="B94" s="1" t="s">
        <v>206</v>
      </c>
      <c r="C94" s="7">
        <v>200000</v>
      </c>
      <c r="D94" s="7">
        <v>0</v>
      </c>
      <c r="E94" s="7">
        <v>200000</v>
      </c>
      <c r="F94" s="7">
        <v>439757.56</v>
      </c>
      <c r="G94" s="7">
        <v>0</v>
      </c>
      <c r="H94" s="7">
        <v>439757.56</v>
      </c>
      <c r="I94" s="7">
        <v>439757.56</v>
      </c>
      <c r="J94" s="7">
        <v>0</v>
      </c>
      <c r="K94" s="7">
        <v>439757.56</v>
      </c>
    </row>
    <row r="95" spans="1:11" x14ac:dyDescent="0.3">
      <c r="A95" s="8"/>
      <c r="B95" s="15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3">
      <c r="A96" s="9"/>
      <c r="B96" s="10" t="s">
        <v>207</v>
      </c>
      <c r="C96" s="11">
        <v>321447929.64999998</v>
      </c>
      <c r="D96" s="11">
        <v>126550100</v>
      </c>
      <c r="E96" s="11">
        <v>447998029.64999998</v>
      </c>
      <c r="F96" s="11">
        <v>353441922.14999998</v>
      </c>
      <c r="G96" s="11">
        <v>140914976.06999999</v>
      </c>
      <c r="H96" s="11">
        <v>494356898.22000003</v>
      </c>
      <c r="I96" s="11">
        <v>314564293.20999998</v>
      </c>
      <c r="J96" s="11">
        <v>106033384.43000001</v>
      </c>
      <c r="K96" s="11">
        <v>420597677.63999999</v>
      </c>
    </row>
    <row r="97" spans="1:11" x14ac:dyDescent="0.3">
      <c r="A97" s="12"/>
      <c r="B97" s="9"/>
      <c r="C97" s="12"/>
      <c r="D97" s="12"/>
      <c r="E97" s="12"/>
      <c r="F97" s="12"/>
      <c r="G97" s="12"/>
      <c r="H97" s="12"/>
      <c r="I97" s="12"/>
      <c r="J97" s="12"/>
      <c r="K97" s="12"/>
    </row>
    <row r="99" spans="1:11" ht="40.049999999999997" customHeight="1" x14ac:dyDescent="0.3">
      <c r="A99" s="21" t="s">
        <v>212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1" spans="1:11" ht="108.6" customHeight="1" x14ac:dyDescent="0.3">
      <c r="A101" s="21" t="s">
        <v>215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 ht="117.6" customHeight="1" x14ac:dyDescent="0.3">
      <c r="A102" s="21" t="s">
        <v>216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 ht="82.8" customHeight="1" x14ac:dyDescent="0.3">
      <c r="A103" s="21" t="s">
        <v>217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5" spans="1:11" x14ac:dyDescent="0.3">
      <c r="H105" s="20" t="s">
        <v>213</v>
      </c>
    </row>
    <row r="106" spans="1:11" x14ac:dyDescent="0.3">
      <c r="H106" s="20" t="s">
        <v>214</v>
      </c>
    </row>
  </sheetData>
  <mergeCells count="4">
    <mergeCell ref="A99:K99"/>
    <mergeCell ref="A101:K101"/>
    <mergeCell ref="A102:K102"/>
    <mergeCell ref="A103:K103"/>
  </mergeCells>
  <pageMargins left="0.39370078740157483" right="0.39370078740157483" top="0.39370078740157483" bottom="0.39370078740157483" header="0.39370078740157483" footer="0.39370078740157483"/>
  <pageSetup scale="6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</vt:lpstr>
      <vt:lpstr>Výdaje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2020-04-01T06:10:23Z</cp:lastPrinted>
  <dcterms:created xsi:type="dcterms:W3CDTF">2020-03-03T08:39:22Z</dcterms:created>
  <dcterms:modified xsi:type="dcterms:W3CDTF">2020-04-01T06:33:44Z</dcterms:modified>
</cp:coreProperties>
</file>