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7.10.2022\"/>
    </mc:Choice>
  </mc:AlternateContent>
  <xr:revisionPtr revIDLastSave="0" documentId="13_ncr:1_{9C6944E0-9569-4AED-950A-60E3A05FEFBF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D17" i="11" s="1"/>
  <c r="E10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O38" i="18"/>
  <c r="W38" i="18"/>
  <c r="O39" i="18"/>
  <c r="W39" i="18" s="1"/>
  <c r="O40" i="18"/>
  <c r="W40" i="18" s="1"/>
  <c r="O41" i="18"/>
  <c r="O42" i="18"/>
  <c r="O56" i="18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Y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A46" i="17"/>
  <c r="P18" i="17"/>
  <c r="X57" i="18"/>
  <c r="Y57" i="18"/>
  <c r="W35" i="18"/>
  <c r="P41" i="18"/>
  <c r="W74" i="17"/>
  <c r="Y56" i="17"/>
  <c r="P55" i="18"/>
  <c r="W73" i="17"/>
  <c r="W82" i="17"/>
  <c r="W34" i="18"/>
  <c r="W70" i="17"/>
  <c r="W41" i="18"/>
  <c r="AA41" i="18"/>
  <c r="J12" i="11"/>
  <c r="Q84" i="17"/>
  <c r="W60" i="18"/>
  <c r="W9" i="18"/>
  <c r="AA38" i="18"/>
  <c r="W63" i="18"/>
  <c r="Y83" i="17"/>
  <c r="W81" i="17"/>
  <c r="X69" i="17"/>
  <c r="W69" i="17"/>
  <c r="AA32" i="17"/>
  <c r="W32" i="17"/>
  <c r="Y14" i="17"/>
  <c r="AA61" i="17"/>
  <c r="W61" i="17"/>
  <c r="F19" i="12" l="1"/>
  <c r="W20" i="18"/>
  <c r="N31" i="18"/>
  <c r="L63" i="9"/>
  <c r="J63" i="9"/>
  <c r="Y67" i="17"/>
  <c r="W51" i="18"/>
  <c r="Q85" i="17"/>
  <c r="Q6" i="17" s="1"/>
  <c r="AD7" i="17"/>
  <c r="Y23" i="18"/>
  <c r="Y7" i="17"/>
  <c r="F9" i="12"/>
  <c r="K31" i="10"/>
  <c r="Q30" i="18"/>
  <c r="Q8" i="18" s="1"/>
  <c r="Y40" i="18"/>
  <c r="N6" i="17"/>
  <c r="AA56" i="17"/>
  <c r="AD18" i="17"/>
  <c r="F11" i="12"/>
  <c r="X14" i="18"/>
  <c r="X26" i="18"/>
  <c r="X16" i="18"/>
  <c r="X18" i="17"/>
  <c r="X56" i="17"/>
  <c r="X72" i="17"/>
  <c r="X21" i="17"/>
  <c r="L41" i="9"/>
  <c r="L36" i="9"/>
  <c r="J36" i="9"/>
  <c r="X7" i="17"/>
  <c r="X84" i="17"/>
  <c r="X19" i="18"/>
  <c r="X52" i="18"/>
  <c r="Y60" i="18"/>
  <c r="X62" i="18"/>
  <c r="X25" i="17"/>
  <c r="X83" i="17"/>
  <c r="X85" i="17"/>
  <c r="L42" i="9"/>
  <c r="J24" i="26"/>
  <c r="W77" i="17"/>
  <c r="I30" i="10"/>
  <c r="M31" i="18"/>
  <c r="G7" i="11"/>
  <c r="I29" i="10"/>
  <c r="Y51" i="18"/>
  <c r="X64" i="18"/>
  <c r="M58" i="18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3" i="11" s="1"/>
  <c r="F25" i="1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8" i="18" l="1"/>
  <c r="F54" i="8"/>
  <c r="F63" i="8" s="1"/>
  <c r="G25" i="11"/>
  <c r="P53" i="18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<sst xmlns="http://schemas.openxmlformats.org/spreadsheetml/2006/main" count="1031" uniqueCount="535">
  <si>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</si>
  <si>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</si>
  <si>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</si>
  <si>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</si>
  <si>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</si>
  <si>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</si>
  <si>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</si>
  <si>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</si>
  <si>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</si>
  <si>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</si>
  <si>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</si>
  <si>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</si>
  <si>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</si>
  <si>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</si>
  <si>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</si>
  <si>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</si>
  <si>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</si>
  <si>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</si>
  <si>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</si>
  <si>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</si>
  <si>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</si>
  <si>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</si>
  <si>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</si>
  <si>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</si>
  <si>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</si>
  <si>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</si>
  <si>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</si>
  <si>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</si>
  <si>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</si>
  <si>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</si>
  <si>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</si>
  <si>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</si>
  <si>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</si>
  <si>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</si>
  <si>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</si>
  <si>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</si>
  <si>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</si>
  <si>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</si>
  <si>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</si>
  <si>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</si>
  <si>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</si>
  <si>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</si>
  <si>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</si>
  <si>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</si>
  <si>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</si>
  <si>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</si>
  <si>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</si>
  <si>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</si>
  <si>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</si>
  <si>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</si>
  <si>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</si>
  <si>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</si>
  <si>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</si>
  <si>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</si>
  <si>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</si>
  <si>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</si>
  <si>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</si>
  <si>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</si>
  <si>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</si>
  <si>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</si>
  <si>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</si>
  <si>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</si>
  <si>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</si>
  <si>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</si>
  <si>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</si>
  <si>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</si>
  <si>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</si>
  <si>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</si>
  <si>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</si>
  <si>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</si>
  <si>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</si>
  <si>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</si>
  <si>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</si>
  <si>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</si>
  <si>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</si>
  <si>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</si>
  <si>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</si>
  <si>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</si>
  <si>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</si>
  <si>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</si>
  <si>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</si>
  <si>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</si>
  <si>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</si>
  <si>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</si>
  <si>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</si>
  <si>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</si>
  <si>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</si>
  <si>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</si>
  <si>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</si>
  <si>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</si>
  <si>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</si>
  <si>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</si>
  <si>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</si>
  <si>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</si>
  <si>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</si>
  <si>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</si>
  <si>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</si>
  <si>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</si>
  <si>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</si>
  <si>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</si>
  <si>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</si>
  <si>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</si>
  <si>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</si>
  <si>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</si>
  <si>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</si>
  <si>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</si>
  <si>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</si>
  <si>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</si>
  <si>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</si>
  <si>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</si>
  <si>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</si>
  <si>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</si>
  <si>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</si>
  <si>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</si>
  <si>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</si>
  <si>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</si>
  <si>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</si>
  <si>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</si>
  <si>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</si>
  <si>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</si>
  <si>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</si>
  <si>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</si>
  <si>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</si>
  <si>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</si>
  <si>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</si>
  <si>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</si>
  <si>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</si>
  <si>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</si>
  <si>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</si>
  <si>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</si>
  <si>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</si>
  <si>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</si>
  <si>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</si>
  <si>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</si>
  <si>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</si>
  <si>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</si>
  <si>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</si>
  <si>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</si>
  <si>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</si>
  <si>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</si>
  <si>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</si>
  <si>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</si>
  <si>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</si>
  <si>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</si>
  <si>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</si>
  <si>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</si>
  <si>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</si>
  <si>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</si>
  <si>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</si>
  <si>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</si>
  <si>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</si>
  <si>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</si>
  <si>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</si>
  <si>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</si>
  <si>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</si>
  <si>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</si>
  <si>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</si>
  <si>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</si>
  <si>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</si>
  <si>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</si>
  <si>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</si>
  <si>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</si>
  <si>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</si>
  <si>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</si>
  <si>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</si>
  <si>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</si>
  <si>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</si>
  <si>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</si>
  <si>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</si>
  <si>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</si>
  <si>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</si>
  <si>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</si>
  <si>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</si>
  <si>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</si>
  <si>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</si>
  <si>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</si>
  <si>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</si>
  <si>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</si>
  <si>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</si>
  <si>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</si>
  <si>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</si>
  <si>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</si>
  <si>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</si>
  <si>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</si>
  <si>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</si>
  <si>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</si>
  <si>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</si>
  <si>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</si>
  <si>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</si>
  <si>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</si>
  <si>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</si>
  <si>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</si>
  <si>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</si>
  <si>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</si>
  <si>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</si>
  <si>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</si>
  <si>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</si>
  <si>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</si>
  <si>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</si>
  <si>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</si>
  <si>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</si>
  <si>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</si>
  <si>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</si>
  <si>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</si>
  <si>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</si>
  <si>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</si>
  <si>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</si>
  <si>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</si>
  <si>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</si>
  <si>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</si>
  <si>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</si>
  <si>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</si>
  <si>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</si>
  <si>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</si>
  <si>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</si>
  <si>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</si>
  <si>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</si>
  <si>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</si>
  <si>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</si>
  <si>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</si>
  <si>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</si>
  <si>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</si>
  <si>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</si>
  <si>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</si>
  <si>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</si>
  <si>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</si>
  <si>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</si>
  <si>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</si>
  <si>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</si>
  <si>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</si>
  <si>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</si>
  <si>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</si>
  <si>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</si>
  <si>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</si>
  <si>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</si>
  <si>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</si>
  <si>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</si>
  <si>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</si>
  <si>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</si>
  <si>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</si>
  <si>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</si>
  <si>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</si>
  <si>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</si>
  <si>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</si>
  <si>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</si>
  <si>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</si>
  <si>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</si>
  <si>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</si>
  <si>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</si>
  <si>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</si>
  <si>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</si>
  <si>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</si>
  <si>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</si>
  <si>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</si>
  <si>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</si>
  <si>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</si>
  <si>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</si>
  <si>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</si>
  <si>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</si>
  <si>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</si>
  <si>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</si>
  <si>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</si>
  <si>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</si>
  <si>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</si>
  <si>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</si>
  <si>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</si>
  <si>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</si>
  <si>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</si>
  <si>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</si>
  <si>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</si>
  <si>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</si>
  <si>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</si>
  <si>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</si>
  <si>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</si>
  <si>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</si>
  <si>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</si>
  <si>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</si>
  <si>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</si>
  <si>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</si>
  <si>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</si>
  <si>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</si>
  <si>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</si>
  <si>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</si>
  <si>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</si>
  <si>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</si>
  <si>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</si>
  <si>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</si>
  <si>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</si>
  <si>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</si>
  <si>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</si>
  <si>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</si>
  <si>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</si>
  <si>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</si>
  <si>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</si>
  <si>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</si>
  <si>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</si>
  <si>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</si>
  <si>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</si>
  <si>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</si>
  <si>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</si>
  <si>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</si>
  <si>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</si>
  <si>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</si>
  <si>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</si>
  <si>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</si>
  <si>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</si>
  <si>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</si>
  <si>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</si>
  <si>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</si>
  <si>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</si>
  <si>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</si>
  <si>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</si>
  <si>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</si>
  <si>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</si>
  <si>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</si>
  <si>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</si>
  <si>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</si>
  <si>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</si>
  <si>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</si>
  <si>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</si>
  <si>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</si>
  <si>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</si>
  <si>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</si>
  <si>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</si>
  <si>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</si>
  <si>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</si>
  <si>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</si>
  <si>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</si>
  <si>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</si>
  <si>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</si>
  <si>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</si>
  <si>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</si>
  <si>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</si>
  <si>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</si>
  <si>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</si>
  <si>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</si>
  <si>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</si>
  <si>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</si>
  <si>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</si>
  <si>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</si>
  <si>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</si>
  <si>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</si>
  <si>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</si>
  <si>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</si>
  <si>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</si>
  <si>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</si>
  <si>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</si>
  <si>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</si>
  <si>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</si>
  <si>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</si>
  <si>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</si>
  <si>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</si>
  <si>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</si>
  <si>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</si>
  <si>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</si>
  <si>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</si>
  <si>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</si>
  <si>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</si>
  <si>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</si>
  <si>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</si>
  <si>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</si>
  <si>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</si>
  <si>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</si>
  <si>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</si>
  <si>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</si>
  <si>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</si>
  <si>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</si>
  <si>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</si>
  <si>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</si>
  <si>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</si>
  <si>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</si>
  <si>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</si>
  <si>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</si>
  <si>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</si>
  <si>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</si>
  <si>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</si>
  <si>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</si>
  <si>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</si>
  <si>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</si>
  <si>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</si>
  <si>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</si>
  <si>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</si>
  <si>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</si>
  <si>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</si>
  <si>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</si>
  <si>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</si>
  <si>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</si>
  <si>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</si>
  <si>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</si>
  <si>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</si>
  <si>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</si>
  <si>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</si>
  <si>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</si>
  <si>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</si>
  <si>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</si>
  <si>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</si>
  <si>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</si>
  <si>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</si>
  <si>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</si>
  <si>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</si>
  <si>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</si>
  <si>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</si>
  <si>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</si>
  <si>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</si>
  <si>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</si>
  <si>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</si>
  <si>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</si>
  <si>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</si>
  <si>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</si>
  <si>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</si>
  <si>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</si>
  <si>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</si>
  <si>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</si>
  <si>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</si>
  <si>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</si>
  <si>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</si>
  <si>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</si>
  <si>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</si>
  <si>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</si>
  <si>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</si>
  <si>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</si>
  <si>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</si>
  <si>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</si>
  <si>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</si>
  <si>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</si>
  <si>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</si>
  <si>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</si>
  <si>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</si>
  <si>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</si>
  <si>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</si>
  <si>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</si>
  <si>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</si>
  <si>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</si>
  <si>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</si>
  <si>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</si>
  <si>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</si>
  <si>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</si>
  <si>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</si>
  <si>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</si>
  <si>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</si>
  <si>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</si>
  <si>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</si>
  <si>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</si>
  <si>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</si>
  <si>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</si>
  <si>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</si>
  <si>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</si>
  <si>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</si>
  <si>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</si>
  <si>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</si>
  <si>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</si>
  <si>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</si>
  <si>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</si>
  <si>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</si>
  <si>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</si>
  <si>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</si>
  <si>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</si>
  <si>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</si>
  <si>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</si>
  <si>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</si>
  <si>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</si>
  <si>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</si>
  <si>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</si>
  <si>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</si>
  <si>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</si>
  <si>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</si>
  <si>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</si>
  <si>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</si>
  <si>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</si>
  <si>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</si>
  <si>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</si>
  <si>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</si>
  <si>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</si>
  <si>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</si>
  <si>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</si>
  <si>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</si>
  <si>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</si>
  <si>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</si>
  <si>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</si>
  <si>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</si>
  <si>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</si>
  <si>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</si>
  <si>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</si>
  <si>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</si>
  <si>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</si>
  <si>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</si>
  <si>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</si>
  <si>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</si>
  <si>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</si>
  <si>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</si>
  <si>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</si>
  <si>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</si>
  <si>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</si>
  <si>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</si>
  <si>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</si>
  <si>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</si>
  <si>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</si>
  <si>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</si>
  <si>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</si>
  <si>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</si>
  <si>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</si>
  <si>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</si>
  <si>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</si>
  <si>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</si>
  <si>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</si>
  <si>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</si>
  <si>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</si>
  <si>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</si>
  <si>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</si>
  <si>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</si>
  <si>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</si>
  <si>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</si>
  <si>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</si>
  <si>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</si>
  <si>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</si>
  <si>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</si>
  <si>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</si>
  <si>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</si>
  <si>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</si>
  <si>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</si>
  <si>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</si>
  <si>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</si>
  <si>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</si>
  <si>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</si>
  <si>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</si>
  <si>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</si>
  <si>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</si>
  <si>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</si>
  <si>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</si>
  <si>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</si>
  <si>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Datum přijetí na OFŠ a podpis:</t>
  </si>
  <si>
    <t>Bc. Monika Toušová</t>
  </si>
  <si>
    <t xml:space="preserve">Uznáním škodní záležitosti ve věci pojistného plnění za  poškození budovy ZUŠ v Ostrově, Masarykova 717. Příčinou vzniku byla unikající voda.  Přípisem ze dne 3. 10. 2022 bylo Generali Českou pojišťovnou sděleno pojistné plnění v částce 500 000,- Kč, v rámci pojistné události č.8154833, kdy částka bude zaslána na účet č. 19-920341/0100, pod variabilním symbolem:8154833.OMIS peníze použije na odstranění škod. </t>
  </si>
  <si>
    <t>ZUŠ Masarykova-opravy a údržba</t>
  </si>
  <si>
    <t>RO č. 82/2022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</si>
</sst>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4" t="s">
        <v>534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25" x14ac:dyDescent="0.2">
      <c r="B2" s="679"/>
    </row>
    <row r="3" spans="1:10" ht="22.15" customHeight="1" x14ac:dyDescent="0.25">
      <c r="A3" s="825" t="s">
        <v>505</v>
      </c>
      <c r="B3" s="826"/>
      <c r="C3" s="828" t="s">
        <v>67</v>
      </c>
      <c r="D3" s="828"/>
      <c r="E3" s="828"/>
      <c r="F3" s="828"/>
      <c r="G3" s="828"/>
    </row>
    <row r="4" spans="1:10" ht="24.6" customHeight="1" x14ac:dyDescent="0.25">
      <c r="A4" s="827" t="s">
        <v>506</v>
      </c>
      <c r="B4" s="797"/>
      <c r="C4" s="828" t="s">
        <v>531</v>
      </c>
      <c r="D4" s="828"/>
      <c r="E4" s="828"/>
      <c r="F4" s="828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1" t="s">
        <v>513</v>
      </c>
      <c r="H6" s="822"/>
      <c r="I6" s="822"/>
      <c r="J6" s="823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899999999999999" customHeight="1" x14ac:dyDescent="0.2">
      <c r="A9" s="768" t="s">
        <v>7</v>
      </c>
      <c r="B9" s="770">
        <v>3231</v>
      </c>
      <c r="C9" s="775">
        <v>2322</v>
      </c>
      <c r="D9" s="770"/>
      <c r="E9" s="774">
        <v>5</v>
      </c>
      <c r="F9" s="774"/>
      <c r="G9" s="756">
        <v>0</v>
      </c>
      <c r="H9" s="756">
        <v>0</v>
      </c>
      <c r="I9" s="756">
        <v>500000</v>
      </c>
      <c r="J9" s="771">
        <f>H9+I9</f>
        <v>500000</v>
      </c>
    </row>
    <row r="10" spans="1:10" ht="19.899999999999999" customHeight="1" x14ac:dyDescent="0.2">
      <c r="A10" s="806" t="s">
        <v>518</v>
      </c>
      <c r="B10" s="807"/>
      <c r="C10" s="808"/>
      <c r="D10" s="809" t="s">
        <v>528</v>
      </c>
      <c r="E10" s="810"/>
      <c r="F10" s="810"/>
      <c r="G10" s="810"/>
      <c r="H10" s="810"/>
      <c r="I10" s="810"/>
      <c r="J10" s="811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500000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">
      <c r="A16" s="751" t="s">
        <v>7</v>
      </c>
      <c r="B16" s="776">
        <v>3231</v>
      </c>
      <c r="C16" s="775">
        <v>5171</v>
      </c>
      <c r="D16" s="748"/>
      <c r="E16" s="777">
        <v>1</v>
      </c>
      <c r="F16" s="778">
        <v>1440</v>
      </c>
      <c r="G16" s="757">
        <v>300000</v>
      </c>
      <c r="H16" s="757">
        <v>130000</v>
      </c>
      <c r="I16" s="779">
        <v>500000</v>
      </c>
      <c r="J16" s="758">
        <f>H16+I16</f>
        <v>630000</v>
      </c>
    </row>
    <row r="17" spans="1:10" ht="19.5" customHeight="1" x14ac:dyDescent="0.2">
      <c r="A17" s="806" t="s">
        <v>518</v>
      </c>
      <c r="B17" s="807"/>
      <c r="C17" s="808"/>
      <c r="D17" s="818" t="s">
        <v>533</v>
      </c>
      <c r="E17" s="819"/>
      <c r="F17" s="819"/>
      <c r="G17" s="819"/>
      <c r="H17" s="819"/>
      <c r="I17" s="819"/>
      <c r="J17" s="820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806" t="s">
        <v>518</v>
      </c>
      <c r="B19" s="807"/>
      <c r="C19" s="808"/>
      <c r="D19" s="818"/>
      <c r="E19" s="819"/>
      <c r="F19" s="819"/>
      <c r="G19" s="819"/>
      <c r="H19" s="819"/>
      <c r="I19" s="819"/>
      <c r="J19" s="820"/>
    </row>
    <row r="20" spans="1:10" ht="19.899999999999999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500000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">
      <c r="A27" s="804" t="s">
        <v>532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8.25" customHeight="1" x14ac:dyDescent="0.2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2.75" hidden="1" customHeight="1" x14ac:dyDescent="0.2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2.75" hidden="1" customHeight="1" x14ac:dyDescent="0.2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2.75" hidden="1" customHeight="1" x14ac:dyDescent="0.2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2.75" hidden="1" customHeight="1" x14ac:dyDescent="0.2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2.75" hidden="1" customHeight="1" x14ac:dyDescent="0.2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796" t="s">
        <v>515</v>
      </c>
      <c r="B42" s="796"/>
      <c r="C42" s="796"/>
      <c r="D42" s="784">
        <v>44841</v>
      </c>
      <c r="E42" s="765"/>
      <c r="F42" s="765"/>
      <c r="G42" s="766" t="s">
        <v>530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2022-10-07T10:37:19Z</cp:lastPrinted>
  <dcterms:created xsi:type="dcterms:W3CDTF">2003-09-02T05:56:17Z</dcterms:created>
  <dcterms:modified xsi:type="dcterms:W3CDTF">2022-10-10T14:58:24Z</dcterms:modified>
</cp:coreProperties>
</file>