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0.1.2022\"/>
    </mc:Choice>
  </mc:AlternateContent>
  <xr:revisionPtr revIDLastSave="0" documentId="13_ncr:1_{AC2CE0D9-3F06-4C6C-9A81-8E46C6CBACD2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Žádost!$A$7:$A$32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I32" i="27" l="1"/>
  <c r="J22" i="27"/>
  <c r="J20" i="27"/>
  <c r="J18" i="27"/>
  <c r="J26" i="27"/>
  <c r="J24" i="27"/>
  <c r="I13" i="27"/>
  <c r="J11" i="27" l="1"/>
  <c r="J28" i="27" l="1"/>
  <c r="J16" i="27" l="1"/>
  <c r="J30" i="27" l="1"/>
  <c r="J9" i="27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G6" i="11" s="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O11" i="17"/>
  <c r="O12" i="17"/>
  <c r="O13" i="17"/>
  <c r="Y13" i="17" s="1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W56" i="17" s="1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/>
  <c r="T85" i="17"/>
  <c r="N85" i="17"/>
  <c r="V84" i="17"/>
  <c r="T84" i="17"/>
  <c r="T6" i="17" s="1"/>
  <c r="N84" i="17"/>
  <c r="N6" i="17" s="1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Y39" i="17" s="1"/>
  <c r="U38" i="17"/>
  <c r="V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X27" i="18" s="1"/>
  <c r="O28" i="18"/>
  <c r="W28" i="18" s="1"/>
  <c r="O29" i="18"/>
  <c r="O30" i="18"/>
  <c r="W30" i="18"/>
  <c r="O32" i="18"/>
  <c r="O33" i="18"/>
  <c r="O34" i="18"/>
  <c r="Y34" i="18" s="1"/>
  <c r="O35" i="18"/>
  <c r="O43" i="18"/>
  <c r="W43" i="18" s="1"/>
  <c r="O44" i="18"/>
  <c r="W44" i="18" s="1"/>
  <c r="O45" i="18"/>
  <c r="O46" i="18"/>
  <c r="P46" i="18" s="1"/>
  <c r="O48" i="18"/>
  <c r="W48" i="18"/>
  <c r="O49" i="18"/>
  <c r="O51" i="18"/>
  <c r="Y51" i="18" s="1"/>
  <c r="O52" i="18"/>
  <c r="O54" i="18"/>
  <c r="O55" i="18"/>
  <c r="O53" i="18" s="1"/>
  <c r="W53" i="18" s="1"/>
  <c r="O59" i="18"/>
  <c r="P59" i="18" s="1"/>
  <c r="O60" i="18"/>
  <c r="W60" i="18" s="1"/>
  <c r="O61" i="18"/>
  <c r="W61" i="18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AA39" i="18"/>
  <c r="P23" i="18"/>
  <c r="AD25" i="17"/>
  <c r="P9" i="17"/>
  <c r="AA9" i="17"/>
  <c r="P64" i="18"/>
  <c r="P48" i="18"/>
  <c r="P43" i="18"/>
  <c r="P20" i="18"/>
  <c r="Y85" i="17"/>
  <c r="AD18" i="17"/>
  <c r="P10" i="17"/>
  <c r="Q52" i="18"/>
  <c r="X17" i="17"/>
  <c r="Y31" i="17"/>
  <c r="Y59" i="17"/>
  <c r="W39" i="18"/>
  <c r="X13" i="17"/>
  <c r="U58" i="18"/>
  <c r="W40" i="17"/>
  <c r="V55" i="18"/>
  <c r="AA37" i="18"/>
  <c r="W37" i="18"/>
  <c r="X16" i="17"/>
  <c r="W10" i="17"/>
  <c r="Q85" i="17"/>
  <c r="W72" i="17"/>
  <c r="Y69" i="17"/>
  <c r="W54" i="17"/>
  <c r="AA46" i="17"/>
  <c r="P18" i="17"/>
  <c r="W11" i="17"/>
  <c r="X22" i="17"/>
  <c r="Y17" i="17"/>
  <c r="W60" i="17"/>
  <c r="X57" i="18"/>
  <c r="Y57" i="18"/>
  <c r="W35" i="18"/>
  <c r="Y35" i="17"/>
  <c r="AD14" i="17"/>
  <c r="Y48" i="18"/>
  <c r="X19" i="18"/>
  <c r="Y43" i="17"/>
  <c r="W43" i="17"/>
  <c r="Y43" i="18"/>
  <c r="W74" i="17"/>
  <c r="I7" i="17"/>
  <c r="Y37" i="18"/>
  <c r="P55" i="18"/>
  <c r="W77" i="17"/>
  <c r="Y55" i="18"/>
  <c r="W73" i="17"/>
  <c r="W82" i="17"/>
  <c r="D17" i="11"/>
  <c r="E16" i="11" s="1"/>
  <c r="I35" i="9"/>
  <c r="J46" i="9"/>
  <c r="Y74" i="17"/>
  <c r="D22" i="11"/>
  <c r="H26" i="9"/>
  <c r="E16" i="19"/>
  <c r="K38" i="9"/>
  <c r="L38" i="9" s="1"/>
  <c r="C17" i="11"/>
  <c r="K10" i="11"/>
  <c r="D19" i="11"/>
  <c r="D23" i="11" s="1"/>
  <c r="X64" i="18"/>
  <c r="Y64" i="18"/>
  <c r="X34" i="17"/>
  <c r="X14" i="18"/>
  <c r="Y23" i="18"/>
  <c r="C26" i="11"/>
  <c r="J10" i="11"/>
  <c r="U53" i="18"/>
  <c r="X17" i="18"/>
  <c r="X84" i="17"/>
  <c r="W53" i="17"/>
  <c r="P53" i="17"/>
  <c r="W44" i="17"/>
  <c r="W29" i="17"/>
  <c r="I33" i="8"/>
  <c r="E10" i="11"/>
  <c r="AA63" i="18"/>
  <c r="AA58" i="18" s="1"/>
  <c r="W41" i="18"/>
  <c r="Y22" i="18"/>
  <c r="J12" i="11"/>
  <c r="Y41" i="18"/>
  <c r="Q84" i="17"/>
  <c r="Q6" i="17" s="1"/>
  <c r="Y26" i="18"/>
  <c r="W32" i="18"/>
  <c r="P42" i="18"/>
  <c r="Y38" i="18"/>
  <c r="I42" i="18"/>
  <c r="W79" i="17"/>
  <c r="Y62" i="17"/>
  <c r="Y80" i="17"/>
  <c r="Y77" i="17"/>
  <c r="H25" i="26"/>
  <c r="H27" i="26" s="1"/>
  <c r="P79" i="17"/>
  <c r="P61" i="18"/>
  <c r="W54" i="18"/>
  <c r="P54" i="18"/>
  <c r="W33" i="18"/>
  <c r="W29" i="18"/>
  <c r="W11" i="18"/>
  <c r="W9" i="18"/>
  <c r="AA40" i="18"/>
  <c r="Y40" i="18"/>
  <c r="W40" i="18"/>
  <c r="P40" i="18"/>
  <c r="AA22" i="18"/>
  <c r="AA38" i="18"/>
  <c r="X62" i="18"/>
  <c r="P63" i="18"/>
  <c r="W63" i="18"/>
  <c r="H68" i="9"/>
  <c r="X60" i="18"/>
  <c r="P39" i="18"/>
  <c r="I32" i="10"/>
  <c r="X16" i="18"/>
  <c r="X38" i="18"/>
  <c r="X40" i="18"/>
  <c r="Y83" i="17"/>
  <c r="W81" i="17"/>
  <c r="X69" i="17"/>
  <c r="W69" i="17"/>
  <c r="Y67" i="17"/>
  <c r="W62" i="17"/>
  <c r="W36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AA61" i="17"/>
  <c r="W61" i="17"/>
  <c r="AD2" i="17" l="1"/>
  <c r="AB2" i="17"/>
  <c r="AF2" i="17"/>
  <c r="Y63" i="18"/>
  <c r="P70" i="17"/>
  <c r="AA48" i="17"/>
  <c r="M31" i="18"/>
  <c r="S58" i="18"/>
  <c r="S53" i="18" s="1"/>
  <c r="U6" i="17"/>
  <c r="X38" i="17"/>
  <c r="P65" i="17"/>
  <c r="G5" i="11"/>
  <c r="J63" i="9"/>
  <c r="P76" i="17"/>
  <c r="X55" i="18"/>
  <c r="AA56" i="17"/>
  <c r="Y60" i="18"/>
  <c r="Y20" i="18"/>
  <c r="AB6" i="18"/>
  <c r="W15" i="17"/>
  <c r="I35" i="8"/>
  <c r="L59" i="9"/>
  <c r="J54" i="9"/>
  <c r="J40" i="9"/>
  <c r="Y27" i="17"/>
  <c r="P21" i="18"/>
  <c r="X46" i="18"/>
  <c r="W55" i="18"/>
  <c r="W13" i="17"/>
  <c r="X15" i="17"/>
  <c r="X56" i="17"/>
  <c r="G22" i="11"/>
  <c r="S31" i="18"/>
  <c r="W27" i="17"/>
  <c r="X53" i="17"/>
  <c r="Y70" i="17"/>
  <c r="Y65" i="17"/>
  <c r="X24" i="17"/>
  <c r="M8" i="18"/>
  <c r="W32" i="17"/>
  <c r="Q51" i="18"/>
  <c r="X21" i="18"/>
  <c r="W51" i="18"/>
  <c r="Y44" i="18"/>
  <c r="Y7" i="17"/>
  <c r="W21" i="18"/>
  <c r="X7" i="17"/>
  <c r="W42" i="17"/>
  <c r="X65" i="17"/>
  <c r="G11" i="11"/>
  <c r="F17" i="19"/>
  <c r="L24" i="26"/>
  <c r="L63" i="9"/>
  <c r="W56" i="18"/>
  <c r="X27" i="17"/>
  <c r="P44" i="18"/>
  <c r="Y78" i="17"/>
  <c r="W7" i="17"/>
  <c r="O7" i="18"/>
  <c r="Y54" i="18"/>
  <c r="Y15" i="17"/>
  <c r="AA41" i="18"/>
  <c r="X41" i="18"/>
  <c r="Y24" i="17"/>
  <c r="Y21" i="18"/>
  <c r="P24" i="18"/>
  <c r="AC6" i="18"/>
  <c r="G6" i="17"/>
  <c r="F25" i="11"/>
  <c r="G25" i="11" s="1"/>
  <c r="W34" i="18"/>
  <c r="P13" i="17"/>
  <c r="X24" i="18"/>
  <c r="N31" i="18"/>
  <c r="Y82" i="17"/>
  <c r="L23" i="26"/>
  <c r="L41" i="9"/>
  <c r="X44" i="18"/>
  <c r="AA38" i="17"/>
  <c r="J33" i="10"/>
  <c r="J35" i="10" s="1"/>
  <c r="X19" i="17"/>
  <c r="Y56" i="17"/>
  <c r="T31" i="18"/>
  <c r="W19" i="17"/>
  <c r="F18" i="12"/>
  <c r="X78" i="17"/>
  <c r="F18" i="19"/>
  <c r="J45" i="9"/>
  <c r="F11" i="12"/>
  <c r="F12" i="12"/>
  <c r="F15" i="12"/>
  <c r="F46" i="10"/>
  <c r="F51" i="10" s="1"/>
  <c r="F59" i="10" s="1"/>
  <c r="I29" i="10"/>
  <c r="I20" i="10"/>
  <c r="S8" i="18"/>
  <c r="H8" i="18"/>
  <c r="I40" i="18"/>
  <c r="I31" i="18" s="1"/>
  <c r="Y52" i="18"/>
  <c r="X49" i="18"/>
  <c r="Y45" i="18"/>
  <c r="Y32" i="18"/>
  <c r="Y15" i="18"/>
  <c r="Y42" i="18"/>
  <c r="W6" i="17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<sst xmlns="http://schemas.openxmlformats.org/spreadsheetml/2006/main" count="1048" uniqueCount="546">
  <si>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</si>
  <si>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</si>
  <si>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</si>
  <si>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</si>
  <si>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</si>
  <si>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</si>
  <si>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</si>
  <si>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</si>
  <si>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</si>
  <si>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</si>
  <si>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</si>
  <si>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</si>
  <si>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</si>
  <si>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</si>
  <si>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</si>
  <si>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</si>
  <si>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</si>
  <si>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</si>
  <si>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</si>
  <si>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</si>
  <si>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</si>
  <si>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</si>
  <si>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</si>
  <si>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</si>
  <si>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</si>
  <si>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</si>
  <si>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</si>
  <si>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</si>
  <si>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</si>
  <si>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</si>
  <si>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</si>
  <si>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</si>
  <si>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</si>
  <si>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</si>
  <si>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</si>
  <si>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</si>
  <si>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</si>
  <si>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</si>
  <si>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</si>
  <si>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</si>
  <si>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</si>
  <si>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</si>
  <si>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</si>
  <si>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</si>
  <si>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</si>
  <si>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</si>
  <si>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</si>
  <si>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</si>
  <si>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</si>
  <si>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</si>
  <si>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</si>
  <si>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</si>
  <si>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</si>
  <si>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</si>
  <si>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</si>
  <si>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</si>
  <si>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</si>
  <si>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</si>
  <si>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</si>
  <si>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</si>
  <si>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</si>
  <si>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</si>
  <si>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</si>
  <si>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</si>
  <si>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</si>
  <si>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</si>
  <si>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</si>
  <si>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</si>
  <si>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</si>
  <si>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</si>
  <si>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</si>
  <si>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</si>
  <si>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</si>
  <si>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</si>
  <si>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</si>
  <si>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</si>
  <si>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</si>
  <si>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</si>
  <si>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</si>
  <si>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</si>
  <si>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</si>
  <si>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</si>
  <si>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</si>
  <si>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</si>
  <si>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</si>
  <si>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</si>
  <si>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</si>
  <si>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</si>
  <si>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</si>
  <si>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</si>
  <si>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</si>
  <si>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</si>
  <si>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</si>
  <si>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</si>
  <si>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</si>
  <si>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</si>
  <si>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</si>
  <si>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</si>
  <si>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</si>
  <si>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</si>
  <si>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</si>
  <si>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</si>
  <si>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</si>
  <si>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</si>
  <si>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</si>
  <si>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</si>
  <si>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</si>
  <si>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</si>
  <si>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</si>
  <si>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</si>
  <si>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</si>
  <si>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</si>
  <si>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</si>
  <si>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</si>
  <si>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</si>
  <si>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</si>
  <si>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</si>
  <si>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</si>
  <si>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</si>
  <si>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</si>
  <si>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</si>
  <si>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</si>
  <si>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</si>
  <si>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</si>
  <si>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</si>
  <si>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</si>
  <si>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</si>
  <si>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</si>
  <si>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</si>
  <si>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</si>
  <si>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</si>
  <si>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</si>
  <si>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</si>
  <si>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</si>
  <si>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</si>
  <si>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</si>
  <si>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</si>
  <si>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</si>
  <si>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</si>
  <si>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</si>
  <si>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</si>
  <si>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</si>
  <si>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</si>
  <si>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</si>
  <si>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</si>
  <si>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</si>
  <si>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</si>
  <si>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</si>
  <si>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</si>
  <si>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</si>
  <si>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</si>
  <si>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</si>
  <si>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</si>
  <si>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</si>
  <si>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</si>
  <si>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</si>
  <si>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</si>
  <si>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</si>
  <si>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</si>
  <si>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</si>
  <si>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</si>
  <si>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</si>
  <si>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</si>
  <si>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</si>
  <si>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</si>
  <si>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</si>
  <si>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</si>
  <si>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</si>
  <si>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</si>
  <si>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</si>
  <si>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</si>
  <si>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</si>
  <si>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</si>
  <si>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</si>
  <si>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</si>
  <si>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</si>
  <si>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</si>
  <si>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</si>
  <si>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</si>
  <si>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</si>
  <si>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</si>
  <si>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</si>
  <si>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</si>
  <si>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</si>
  <si>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</si>
  <si>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</si>
  <si>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</si>
  <si>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</si>
  <si>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</si>
  <si>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</si>
  <si>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</si>
  <si>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</si>
  <si>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</si>
  <si>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</si>
  <si>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</si>
  <si>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</si>
  <si>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</si>
  <si>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</si>
  <si>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</si>
  <si>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</si>
  <si>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</si>
  <si>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</si>
  <si>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</si>
  <si>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</si>
  <si>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</si>
  <si>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</si>
  <si>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</si>
  <si>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</si>
  <si>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</si>
  <si>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</si>
  <si>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</si>
  <si>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</si>
  <si>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</si>
  <si>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</si>
  <si>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</si>
  <si>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</si>
  <si>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</si>
  <si>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</si>
  <si>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</si>
  <si>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</si>
  <si>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</si>
  <si>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</si>
  <si>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</si>
  <si>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</si>
  <si>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</si>
  <si>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</si>
  <si>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</si>
  <si>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</si>
  <si>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</si>
  <si>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</si>
  <si>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</si>
  <si>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</si>
  <si>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</si>
  <si>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</si>
  <si>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</si>
  <si>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</si>
  <si>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</si>
  <si>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</si>
  <si>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</si>
  <si>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</si>
  <si>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</si>
  <si>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</si>
  <si>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</si>
  <si>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</si>
  <si>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</si>
  <si>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</si>
  <si>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</si>
  <si>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</si>
  <si>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</si>
  <si>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</si>
  <si>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</si>
  <si>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</si>
  <si>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</si>
  <si>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</si>
  <si>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</si>
  <si>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</si>
  <si>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</si>
  <si>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</si>
  <si>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</si>
  <si>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</si>
  <si>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</si>
  <si>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</si>
  <si>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</si>
  <si>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</si>
  <si>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</si>
  <si>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</si>
  <si>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</si>
  <si>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</si>
  <si>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</si>
  <si>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</si>
  <si>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</si>
  <si>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</si>
  <si>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</si>
  <si>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</si>
  <si>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</si>
  <si>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</si>
  <si>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</si>
  <si>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</si>
  <si>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</si>
  <si>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</si>
  <si>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</si>
  <si>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</si>
  <si>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</si>
  <si>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</si>
  <si>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</si>
  <si>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</si>
  <si>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</si>
  <si>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</si>
  <si>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</si>
  <si>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</si>
  <si>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</si>
  <si>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</si>
  <si>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</si>
  <si>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</si>
  <si>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</si>
  <si>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</si>
  <si>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</si>
  <si>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</si>
  <si>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</si>
  <si>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</si>
  <si>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</si>
  <si>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</si>
  <si>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</si>
  <si>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</si>
  <si>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</si>
  <si>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</si>
  <si>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</si>
  <si>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</si>
  <si>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</si>
  <si>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</si>
  <si>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</si>
  <si>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</si>
  <si>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</si>
  <si>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</si>
  <si>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</si>
  <si>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</si>
  <si>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</si>
  <si>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</si>
  <si>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</si>
  <si>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</si>
  <si>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</si>
  <si>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</si>
  <si>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</si>
  <si>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</si>
  <si>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</si>
  <si>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</si>
  <si>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</si>
  <si>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</si>
  <si>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</si>
  <si>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</si>
  <si>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</si>
  <si>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</si>
  <si>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</si>
  <si>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</si>
  <si>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</si>
  <si>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</si>
  <si>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</si>
  <si>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</si>
  <si>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</si>
  <si>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</si>
  <si>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</si>
  <si>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</si>
  <si>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</si>
  <si>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</si>
  <si>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</si>
  <si>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</si>
  <si>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</si>
  <si>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</si>
  <si>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</si>
  <si>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</si>
  <si>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</si>
  <si>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</si>
  <si>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</si>
  <si>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</si>
  <si>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</si>
  <si>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</si>
  <si>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</si>
  <si>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</si>
  <si>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</si>
  <si>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</si>
  <si>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</si>
  <si>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</si>
  <si>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</si>
  <si>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</si>
  <si>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</si>
  <si>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</si>
  <si>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</si>
  <si>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</si>
  <si>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</si>
  <si>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</si>
  <si>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</si>
  <si>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</si>
  <si>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</si>
  <si>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</si>
  <si>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</si>
  <si>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</si>
  <si>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</si>
  <si>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</si>
  <si>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</si>
  <si>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</si>
  <si>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</si>
  <si>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</si>
  <si>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</si>
  <si>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</si>
  <si>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</si>
  <si>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</si>
  <si>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</si>
  <si>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</si>
  <si>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</si>
  <si>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</si>
  <si>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</si>
  <si>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</si>
  <si>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</si>
  <si>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</si>
  <si>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</si>
  <si>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</si>
  <si>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</si>
  <si>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</si>
  <si>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</si>
  <si>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</si>
  <si>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</si>
  <si>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</si>
  <si>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</si>
  <si>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</si>
  <si>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</si>
  <si>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</si>
  <si>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</si>
  <si>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</si>
  <si>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</si>
  <si>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</si>
  <si>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</si>
  <si>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</si>
  <si>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</si>
  <si>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</si>
  <si>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</si>
  <si>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</si>
  <si>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</si>
  <si>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</si>
  <si>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</si>
  <si>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</si>
  <si>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</si>
  <si>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</si>
  <si>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</si>
  <si>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</si>
  <si>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</si>
  <si>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</si>
  <si>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</si>
  <si>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</si>
  <si>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</si>
  <si>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</si>
  <si>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</si>
  <si>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</si>
  <si>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</si>
  <si>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</si>
  <si>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</si>
  <si>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</si>
  <si>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</si>
  <si>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</si>
  <si>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</si>
  <si>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</si>
  <si>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</si>
  <si>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</si>
  <si>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</si>
  <si>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</si>
  <si>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</si>
  <si>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</si>
  <si>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</si>
  <si>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</si>
  <si>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</si>
  <si>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</si>
  <si>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</si>
  <si>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</si>
  <si>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</si>
  <si>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</si>
  <si>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</si>
  <si>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</si>
  <si>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</si>
  <si>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</si>
  <si>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</si>
  <si>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</si>
  <si>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</si>
  <si>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</si>
  <si>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</si>
  <si>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</si>
  <si>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</si>
  <si>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</si>
  <si>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</si>
  <si>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</si>
  <si>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</si>
  <si>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</si>
  <si>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</si>
  <si>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</si>
  <si>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</si>
  <si>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</si>
  <si>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</si>
  <si>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</si>
  <si>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</si>
  <si>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</si>
  <si>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</si>
  <si>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</si>
  <si>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</si>
  <si>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</si>
  <si>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</si>
  <si>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</si>
  <si>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</si>
  <si>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</si>
  <si>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</si>
  <si>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</si>
  <si>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</si>
  <si>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</si>
  <si>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</si>
  <si>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</si>
  <si>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</si>
  <si>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</si>
  <si>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</si>
  <si>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</si>
  <si>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</si>
  <si>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</si>
  <si>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</si>
  <si>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</si>
  <si>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</si>
  <si>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</si>
  <si>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</si>
  <si>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</si>
  <si>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</si>
  <si>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</si>
  <si>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</si>
  <si>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</si>
  <si>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</si>
  <si>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</si>
  <si>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</si>
  <si>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</si>
  <si>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</si>
  <si>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</si>
  <si>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</si>
  <si>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</si>
  <si>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</si>
  <si>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</si>
  <si>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</si>
  <si>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</si>
  <si>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</si>
  <si>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</si>
  <si>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</si>
  <si>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</si>
  <si>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</si>
  <si>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Bc. Martina Beranová, DiS.</t>
  </si>
  <si>
    <t>Kancelář starosty a vnitřní správy</t>
  </si>
  <si>
    <t>Datum přijetí na OFŠ a podpis:</t>
  </si>
  <si>
    <t>3.</t>
  </si>
  <si>
    <t>7.</t>
  </si>
  <si>
    <t>8.</t>
  </si>
  <si>
    <t>OKS - NI příspěvek od Úřadu práce na VPP z Evropského sociálního fondu - prostředky EU</t>
  </si>
  <si>
    <t>OKS - NI příspěvek od Úřadu práce na VPP z evropského sociálního fondu - prostředky CZ</t>
  </si>
  <si>
    <t>NI dotace z Úřadu práce na VPP z OP zaměstnanost - prostředky EU - mzdy - RO č. 10</t>
  </si>
  <si>
    <t>NI dotace z Úřadu práce na VPP z OP zaměstnanost - prostředky SR - mzdy - RO č. 10</t>
  </si>
  <si>
    <t>NI dotace z Úřadu práce na VPP z OP zaměstnanost - prostředky EU - SP - RO č. 10</t>
  </si>
  <si>
    <t>NI dotace z Úřadu práce na VPP z OP zaměstnanost - prostředky SR - SP - RO č. 10</t>
  </si>
  <si>
    <t>NI dotace z Úřadu práce na VPP z OP zaměstnanost - prostředky EU - ZP - RO č. 10</t>
  </si>
  <si>
    <t>NI dotace z Úřadu práce na VPP z OP zaměstnanost - prostředky SR - ZP - RO č. 10</t>
  </si>
  <si>
    <t>Náhrada v době nemoci zaměstnanců na VPP - prostředky EU - přesun č. 39</t>
  </si>
  <si>
    <t>Náhrada v době nemoci zaměstnanců na VPP - prostředky CZ - přesun č. 39</t>
  </si>
  <si>
    <t>Žádáme o snížení příjmů rozpočtu města pro rok 2021 o 4 505,00 Kč z položek účelového příspěvku z Úřadu práce 
na vytvoření pracovních příležitostí v rámci veřejně prospěšných prací a poskytnutí příspěvku, spolufinancovaného ze státního rozpočtu a Evropského sociálního fondu (dohody s ÚP č. KVA-VZ-18/2020, KVA-VZ-1/2021 a KVA-VZ-7/2021) a snížení souvisejících výdajů rozpočtu města pro rok 2021 ve stejné výši.
Protože město obdrželo v roce 2021 o 4 505,00 Kč méně, než se očekávalo, a to z důvodu pracovních neschopností zaměstnanců, žádáme o úpravu rozpočtu tak, aby se skutečnost rovnala rozpočtu.</t>
  </si>
  <si>
    <r>
      <t xml:space="preserve">Datum vystavení: </t>
    </r>
    <r>
      <rPr>
        <sz val="12"/>
        <rFont val="Arial"/>
        <family val="2"/>
        <charset val="238"/>
      </rPr>
      <t xml:space="preserve"> 22.12.2021</t>
    </r>
  </si>
  <si>
    <t>Jitka Matyášová</t>
  </si>
  <si>
    <t>zástupce vedoucího odboru kancelář starosty a vnitřní správy</t>
  </si>
  <si>
    <t>RO č. 120/2021 - 2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</si>
</sst>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0" borderId="0" xfId="0" applyFont="1" applyAlignment="1">
      <alignment vertical="top" wrapText="1"/>
    </xf>
    <xf numFmtId="0" fontId="44" fillId="20" borderId="37" xfId="0" applyFont="1" applyFill="1" applyBorder="1" applyAlignment="1">
      <alignment horizontal="right" vertical="center"/>
    </xf>
    <xf numFmtId="3" fontId="48" fillId="20" borderId="6" xfId="0" applyNumberFormat="1" applyFont="1" applyFill="1" applyBorder="1" applyAlignment="1">
      <alignment vertical="center"/>
    </xf>
    <xf numFmtId="1" fontId="48" fillId="20" borderId="6" xfId="0" applyNumberFormat="1" applyFont="1" applyFill="1" applyBorder="1" applyAlignment="1">
      <alignment horizontal="center" vertical="center"/>
    </xf>
    <xf numFmtId="1" fontId="44" fillId="20" borderId="6" xfId="0" applyNumberFormat="1" applyFont="1" applyFill="1" applyBorder="1" applyAlignment="1">
      <alignment vertical="center"/>
    </xf>
    <xf numFmtId="1" fontId="43" fillId="20" borderId="6" xfId="0" applyNumberFormat="1" applyFont="1" applyFill="1" applyBorder="1" applyAlignment="1">
      <alignment horizontal="center" vertical="center"/>
    </xf>
    <xf numFmtId="4" fontId="43" fillId="20" borderId="6" xfId="0" applyNumberFormat="1" applyFont="1" applyFill="1" applyBorder="1" applyAlignment="1">
      <alignment vertical="center"/>
    </xf>
    <xf numFmtId="4" fontId="43" fillId="20" borderId="17" xfId="0" applyNumberFormat="1" applyFont="1" applyFill="1" applyBorder="1" applyAlignment="1">
      <alignment vertical="center"/>
    </xf>
    <xf numFmtId="0" fontId="44" fillId="20" borderId="15" xfId="0" applyFont="1" applyFill="1" applyBorder="1" applyAlignment="1">
      <alignment horizontal="right" vertical="center"/>
    </xf>
    <xf numFmtId="1" fontId="48" fillId="20" borderId="2" xfId="0" applyNumberFormat="1" applyFont="1" applyFill="1" applyBorder="1" applyAlignment="1">
      <alignment horizontal="center" vertical="center"/>
    </xf>
    <xf numFmtId="1" fontId="43" fillId="20" borderId="2" xfId="0" applyNumberFormat="1" applyFont="1" applyFill="1" applyBorder="1" applyAlignment="1">
      <alignment horizontal="center" vertical="center"/>
    </xf>
    <xf numFmtId="4" fontId="43" fillId="20" borderId="2" xfId="0" applyNumberFormat="1" applyFont="1" applyFill="1" applyBorder="1" applyAlignment="1">
      <alignment vertical="center"/>
    </xf>
    <xf numFmtId="4" fontId="43" fillId="20" borderId="16" xfId="0" applyNumberFormat="1" applyFont="1" applyFill="1" applyBorder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20" borderId="38" xfId="0" applyFont="1" applyFill="1" applyBorder="1" applyAlignment="1">
      <alignment horizontal="center" vertical="center"/>
    </xf>
    <xf numFmtId="0" fontId="44" fillId="20" borderId="5" xfId="0" applyFont="1" applyFill="1" applyBorder="1" applyAlignment="1">
      <alignment horizontal="center" vertical="center"/>
    </xf>
    <xf numFmtId="0" fontId="44" fillId="20" borderId="8" xfId="0" applyFont="1" applyFill="1" applyBorder="1" applyAlignment="1">
      <alignment horizontal="center" vertical="center"/>
    </xf>
    <xf numFmtId="3" fontId="44" fillId="20" borderId="11" xfId="0" applyNumberFormat="1" applyFont="1" applyFill="1" applyBorder="1" applyAlignment="1">
      <alignment vertical="center" wrapText="1"/>
    </xf>
    <xf numFmtId="0" fontId="0" fillId="20" borderId="5" xfId="0" applyFont="1" applyFill="1" applyBorder="1" applyAlignment="1">
      <alignment vertical="center" wrapText="1"/>
    </xf>
    <xf numFmtId="0" fontId="0" fillId="20" borderId="39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4" fillId="20" borderId="40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20" borderId="42" xfId="0" applyFont="1" applyFill="1" applyBorder="1" applyAlignment="1">
      <alignment horizontal="center" vertical="center"/>
    </xf>
    <xf numFmtId="3" fontId="44" fillId="20" borderId="31" xfId="0" applyNumberFormat="1" applyFont="1" applyFill="1" applyBorder="1" applyAlignment="1">
      <alignment horizontal="left" vertical="center" wrapText="1"/>
    </xf>
    <xf numFmtId="0" fontId="0" fillId="20" borderId="41" xfId="0" applyFont="1" applyFill="1" applyBorder="1" applyAlignment="1">
      <alignment horizontal="left" vertical="center" wrapText="1"/>
    </xf>
    <xf numFmtId="0" fontId="0" fillId="20" borderId="47" xfId="0" applyFont="1" applyFill="1" applyBorder="1" applyAlignment="1">
      <alignment horizontal="left" vertical="center" wrapText="1"/>
    </xf>
    <xf numFmtId="0" fontId="0" fillId="20" borderId="5" xfId="0" applyFont="1" applyFill="1" applyBorder="1" applyAlignment="1">
      <alignment horizontal="center" vertical="center"/>
    </xf>
    <xf numFmtId="0" fontId="0" fillId="20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6-4424-9540-A1131368E3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6-4424-9540-A1131368E3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6-4424-9540-A1131368E3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6-4424-9540-A1131368E3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86-4424-9540-A1131368E3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86-4424-9540-A1131368E3D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486-4424-9540-A1131368E3D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486-4424-9540-A1131368E3D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486-4424-9540-A1131368E3D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486-4424-9540-A1131368E3D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486-4424-9540-A1131368E3D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486-4424-9540-A1131368E3D6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486-4424-9540-A1131368E3D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6-4424-9540-A1131368E3D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86-4424-9540-A1131368E3D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86-4424-9540-A1131368E3D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86-4424-9540-A1131368E3D6}"/>
                </c:ext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86-4424-9540-A1131368E3D6}"/>
                </c:ext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86-4424-9540-A1131368E3D6}"/>
                </c:ext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86-4424-9540-A1131368E3D6}"/>
                </c:ext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86-4424-9540-A1131368E3D6}"/>
                </c:ext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86-4424-9540-A1131368E3D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86-4424-9540-A1131368E3D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486-4424-9540-A1131368E3D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486-4424-9540-A1131368E3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486-4424-9540-A1131368E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2-42A6-8BC0-95A5AA3F0ADD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2-42A6-8BC0-95A5AA3F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064392"/>
        <c:axId val="341064000"/>
        <c:axId val="268840144"/>
      </c:bar3DChart>
      <c:catAx>
        <c:axId val="341064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4106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392"/>
        <c:crosses val="autoZero"/>
        <c:crossBetween val="between"/>
      </c:valAx>
      <c:serAx>
        <c:axId val="26884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0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6E-4E3C-B0CA-F591FF3F93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6E-4E3C-B0CA-F591FF3F93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6E-4E3C-B0CA-F591FF3F93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6E-4E3C-B0CA-F591FF3F93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6E-4E3C-B0CA-F591FF3F93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6E-4E3C-B0CA-F591FF3F93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06E-4E3C-B0CA-F591FF3F93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06E-4E3C-B0CA-F591FF3F93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06E-4E3C-B0CA-F591FF3F931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06E-4E3C-B0CA-F591FF3F931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06E-4E3C-B0CA-F591FF3F931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06E-4E3C-B0CA-F591FF3F931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06E-4E3C-B0CA-F591FF3F931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06E-4E3C-B0CA-F591FF3F9312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06E-4E3C-B0CA-F591FF3F931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6E-4E3C-B0CA-F591FF3F931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E-4E3C-B0CA-F591FF3F9312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6E-4E3C-B0CA-F591FF3F9312}"/>
                </c:ext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6E-4E3C-B0CA-F591FF3F9312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6E-4E3C-B0CA-F591FF3F9312}"/>
                </c:ext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6E-4E3C-B0CA-F591FF3F9312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6E-4E3C-B0CA-F591FF3F9312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6E-4E3C-B0CA-F591FF3F9312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6E-4E3C-B0CA-F591FF3F9312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6E-4E3C-B0CA-F591FF3F9312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6E-4E3C-B0CA-F591FF3F9312}"/>
                </c:ext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6E-4E3C-B0CA-F591FF3F9312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6E-4E3C-B0CA-F591FF3F9312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06E-4E3C-B0CA-F591FF3F93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06E-4E3C-B0CA-F591FF3F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2-4123-A4C5-293A81E613D7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2-4123-A4C5-293A81E6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066352"/>
        <c:axId val="341065568"/>
        <c:axId val="268841840"/>
      </c:bar3DChart>
      <c:catAx>
        <c:axId val="34106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55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4106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6352"/>
        <c:crosses val="autoZero"/>
        <c:crossBetween val="between"/>
      </c:valAx>
      <c:serAx>
        <c:axId val="26884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55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Normal="100" zoomScaleSheetLayoutView="100" workbookViewId="0">
      <selection activeCell="H4" sqref="H4"/>
    </sheetView>
  </sheetViews>
  <sheetFormatPr defaultRowHeight="12.75" x14ac:dyDescent="0.2"/>
  <cols>
    <col min="1" max="1" width="3.85546875" customWidth="1"/>
    <col min="2" max="3" width="7" customWidth="1"/>
    <col min="4" max="4" width="13" customWidth="1"/>
    <col min="5" max="5" width="6.140625" style="779" customWidth="1"/>
    <col min="6" max="6" width="19.140625" customWidth="1"/>
    <col min="7" max="7" width="15.5703125" customWidth="1"/>
    <col min="8" max="8" width="16.7109375" customWidth="1"/>
    <col min="9" max="9" width="20.7109375" customWidth="1"/>
    <col min="10" max="10" width="15.7109375" customWidth="1"/>
    <col min="12" max="12" width="10.140625" bestFit="1" customWidth="1"/>
  </cols>
  <sheetData>
    <row r="1" spans="1:10" ht="18" x14ac:dyDescent="0.25">
      <c r="A1" s="823" t="s">
        <v>545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25" x14ac:dyDescent="0.2">
      <c r="B2" s="679"/>
    </row>
    <row r="3" spans="1:10" ht="20.100000000000001" customHeight="1" x14ac:dyDescent="0.2">
      <c r="A3" s="824" t="s">
        <v>505</v>
      </c>
      <c r="B3" s="825"/>
      <c r="C3" s="826" t="s">
        <v>526</v>
      </c>
      <c r="D3" s="826"/>
      <c r="E3" s="826"/>
      <c r="F3" s="826"/>
      <c r="G3" s="826"/>
    </row>
    <row r="4" spans="1:10" ht="20.100000000000001" customHeight="1" x14ac:dyDescent="0.2">
      <c r="A4" s="827" t="s">
        <v>506</v>
      </c>
      <c r="B4" s="828"/>
      <c r="C4" s="826" t="s">
        <v>525</v>
      </c>
      <c r="D4" s="826"/>
      <c r="E4" s="826"/>
      <c r="F4" s="826"/>
      <c r="G4" s="764"/>
    </row>
    <row r="5" spans="1:10" ht="9.9499999999999993" customHeight="1" thickBot="1" x14ac:dyDescent="0.3">
      <c r="A5" s="761"/>
      <c r="B5" s="763"/>
      <c r="C5" s="762"/>
      <c r="D5" s="762"/>
      <c r="E5" s="762"/>
      <c r="F5" s="762"/>
      <c r="G5" s="757"/>
    </row>
    <row r="6" spans="1:10" ht="36.6" customHeight="1" thickBot="1" x14ac:dyDescent="0.25">
      <c r="B6" s="679"/>
      <c r="G6" s="829" t="s">
        <v>513</v>
      </c>
      <c r="H6" s="830"/>
      <c r="I6" s="830"/>
      <c r="J6" s="831"/>
    </row>
    <row r="7" spans="1:10" ht="46.9" customHeight="1" thickBot="1" x14ac:dyDescent="0.25">
      <c r="A7" s="749" t="s">
        <v>507</v>
      </c>
      <c r="B7" s="751" t="s">
        <v>508</v>
      </c>
      <c r="C7" s="751" t="s">
        <v>511</v>
      </c>
      <c r="D7" s="752" t="s">
        <v>284</v>
      </c>
      <c r="E7" s="750" t="s">
        <v>509</v>
      </c>
      <c r="F7" s="750" t="s">
        <v>510</v>
      </c>
      <c r="G7" s="756" t="s">
        <v>519</v>
      </c>
      <c r="H7" s="756" t="s">
        <v>520</v>
      </c>
      <c r="I7" s="756" t="s">
        <v>514</v>
      </c>
      <c r="J7" s="749" t="s">
        <v>512</v>
      </c>
    </row>
    <row r="8" spans="1:10" ht="19.899999999999999" customHeight="1" x14ac:dyDescent="0.2">
      <c r="A8" s="832" t="s">
        <v>521</v>
      </c>
      <c r="B8" s="833"/>
      <c r="C8" s="833"/>
      <c r="D8" s="833"/>
      <c r="E8" s="833"/>
      <c r="F8" s="833"/>
      <c r="G8" s="833"/>
      <c r="H8" s="833"/>
      <c r="I8" s="833"/>
      <c r="J8" s="834"/>
    </row>
    <row r="9" spans="1:10" s="6" customFormat="1" ht="19.899999999999999" customHeight="1" x14ac:dyDescent="0.2">
      <c r="A9" s="765" t="s">
        <v>7</v>
      </c>
      <c r="B9" s="787"/>
      <c r="C9" s="788">
        <v>4116</v>
      </c>
      <c r="D9" s="783">
        <v>104513013</v>
      </c>
      <c r="E9" s="785">
        <v>3</v>
      </c>
      <c r="F9" s="785">
        <v>3639000011381</v>
      </c>
      <c r="G9" s="789">
        <v>0</v>
      </c>
      <c r="H9" s="789">
        <v>307329.3</v>
      </c>
      <c r="I9" s="789">
        <v>-3711.23</v>
      </c>
      <c r="J9" s="790">
        <f>H9+I9</f>
        <v>303618.07</v>
      </c>
    </row>
    <row r="10" spans="1:10" s="6" customFormat="1" ht="20.100000000000001" customHeight="1" x14ac:dyDescent="0.2">
      <c r="A10" s="804" t="s">
        <v>517</v>
      </c>
      <c r="B10" s="805"/>
      <c r="C10" s="806"/>
      <c r="D10" s="835" t="s">
        <v>531</v>
      </c>
      <c r="E10" s="836"/>
      <c r="F10" s="836"/>
      <c r="G10" s="836"/>
      <c r="H10" s="836"/>
      <c r="I10" s="836"/>
      <c r="J10" s="837"/>
    </row>
    <row r="11" spans="1:10" s="6" customFormat="1" ht="20.100000000000001" customHeight="1" x14ac:dyDescent="0.2">
      <c r="A11" s="792" t="s">
        <v>227</v>
      </c>
      <c r="B11" s="793"/>
      <c r="C11" s="794">
        <v>4116</v>
      </c>
      <c r="D11" s="795">
        <v>104113013</v>
      </c>
      <c r="E11" s="796">
        <v>3</v>
      </c>
      <c r="F11" s="796">
        <v>3639000021381</v>
      </c>
      <c r="G11" s="797">
        <v>0</v>
      </c>
      <c r="H11" s="797">
        <v>65733.7</v>
      </c>
      <c r="I11" s="797">
        <v>-793.77</v>
      </c>
      <c r="J11" s="798">
        <f>H11+I11</f>
        <v>64939.93</v>
      </c>
    </row>
    <row r="12" spans="1:10" s="6" customFormat="1" ht="20.100000000000001" customHeight="1" thickBot="1" x14ac:dyDescent="0.25">
      <c r="A12" s="838" t="s">
        <v>517</v>
      </c>
      <c r="B12" s="839"/>
      <c r="C12" s="840"/>
      <c r="D12" s="841" t="s">
        <v>532</v>
      </c>
      <c r="E12" s="842"/>
      <c r="F12" s="842"/>
      <c r="G12" s="842"/>
      <c r="H12" s="842"/>
      <c r="I12" s="842"/>
      <c r="J12" s="843"/>
    </row>
    <row r="13" spans="1:10" ht="19.899999999999999" customHeight="1" thickBot="1" x14ac:dyDescent="0.25">
      <c r="A13" s="768"/>
      <c r="B13" s="774"/>
      <c r="C13" s="774"/>
      <c r="D13" s="775"/>
      <c r="E13" s="780"/>
      <c r="F13" s="776"/>
      <c r="G13" s="776"/>
      <c r="H13" s="776"/>
      <c r="I13" s="772">
        <f>I9+I11</f>
        <v>-4505</v>
      </c>
      <c r="J13" s="776"/>
    </row>
    <row r="14" spans="1:10" ht="9.9499999999999993" customHeight="1" thickBot="1" x14ac:dyDescent="0.25">
      <c r="A14" s="747"/>
      <c r="B14" s="758"/>
      <c r="C14" s="758"/>
      <c r="D14" s="759"/>
      <c r="E14" s="781"/>
      <c r="F14" s="760"/>
      <c r="G14" s="760"/>
      <c r="H14" s="760"/>
      <c r="I14" s="760"/>
      <c r="J14" s="760"/>
    </row>
    <row r="15" spans="1:10" ht="19.899999999999999" customHeight="1" x14ac:dyDescent="0.2">
      <c r="A15" s="820" t="s">
        <v>522</v>
      </c>
      <c r="B15" s="821"/>
      <c r="C15" s="821"/>
      <c r="D15" s="821"/>
      <c r="E15" s="821"/>
      <c r="F15" s="821"/>
      <c r="G15" s="821"/>
      <c r="H15" s="821"/>
      <c r="I15" s="821"/>
      <c r="J15" s="822"/>
    </row>
    <row r="16" spans="1:10" s="6" customFormat="1" ht="20.100000000000001" customHeight="1" x14ac:dyDescent="0.2">
      <c r="A16" s="766" t="s">
        <v>7</v>
      </c>
      <c r="B16" s="782">
        <v>3639</v>
      </c>
      <c r="C16" s="782">
        <v>5011</v>
      </c>
      <c r="D16" s="783">
        <v>104513013</v>
      </c>
      <c r="E16" s="784">
        <v>3</v>
      </c>
      <c r="F16" s="785">
        <v>3639000011381</v>
      </c>
      <c r="G16" s="767">
        <v>0</v>
      </c>
      <c r="H16" s="767">
        <v>220621.2</v>
      </c>
      <c r="I16" s="767">
        <v>-2664.42</v>
      </c>
      <c r="J16" s="786">
        <f>H16+I16</f>
        <v>217956.78</v>
      </c>
    </row>
    <row r="17" spans="1:10" s="6" customFormat="1" ht="20.100000000000001" customHeight="1" x14ac:dyDescent="0.2">
      <c r="A17" s="804" t="s">
        <v>517</v>
      </c>
      <c r="B17" s="805"/>
      <c r="C17" s="806"/>
      <c r="D17" s="807" t="s">
        <v>533</v>
      </c>
      <c r="E17" s="808"/>
      <c r="F17" s="808"/>
      <c r="G17" s="808"/>
      <c r="H17" s="808"/>
      <c r="I17" s="808"/>
      <c r="J17" s="809"/>
    </row>
    <row r="18" spans="1:10" s="6" customFormat="1" ht="20.100000000000001" customHeight="1" x14ac:dyDescent="0.2">
      <c r="A18" s="799" t="s">
        <v>227</v>
      </c>
      <c r="B18" s="800">
        <v>3639</v>
      </c>
      <c r="C18" s="800">
        <v>5011</v>
      </c>
      <c r="D18" s="795">
        <v>104113013</v>
      </c>
      <c r="E18" s="801">
        <v>3</v>
      </c>
      <c r="F18" s="796">
        <v>3639000021381</v>
      </c>
      <c r="G18" s="802">
        <v>0</v>
      </c>
      <c r="H18" s="802">
        <v>47187.98</v>
      </c>
      <c r="I18" s="802">
        <v>-569.87</v>
      </c>
      <c r="J18" s="803">
        <f t="shared" ref="J18" si="0">H18+I18</f>
        <v>46618.11</v>
      </c>
    </row>
    <row r="19" spans="1:10" s="6" customFormat="1" ht="20.100000000000001" customHeight="1" x14ac:dyDescent="0.2">
      <c r="A19" s="813" t="s">
        <v>517</v>
      </c>
      <c r="B19" s="844"/>
      <c r="C19" s="845"/>
      <c r="D19" s="816" t="s">
        <v>534</v>
      </c>
      <c r="E19" s="817"/>
      <c r="F19" s="817"/>
      <c r="G19" s="817"/>
      <c r="H19" s="817"/>
      <c r="I19" s="817"/>
      <c r="J19" s="818"/>
    </row>
    <row r="20" spans="1:10" s="6" customFormat="1" ht="20.100000000000001" customHeight="1" x14ac:dyDescent="0.2">
      <c r="A20" s="766" t="s">
        <v>528</v>
      </c>
      <c r="B20" s="782">
        <v>3639</v>
      </c>
      <c r="C20" s="782">
        <v>5031</v>
      </c>
      <c r="D20" s="783">
        <v>104513013</v>
      </c>
      <c r="E20" s="784">
        <v>3</v>
      </c>
      <c r="F20" s="785">
        <v>3639000011381</v>
      </c>
      <c r="G20" s="767">
        <v>0</v>
      </c>
      <c r="H20" s="767">
        <v>56062.57</v>
      </c>
      <c r="I20" s="767">
        <v>-676.83</v>
      </c>
      <c r="J20" s="786">
        <f t="shared" ref="J20" si="1">H20+I20</f>
        <v>55385.74</v>
      </c>
    </row>
    <row r="21" spans="1:10" s="6" customFormat="1" ht="20.100000000000001" customHeight="1" x14ac:dyDescent="0.2">
      <c r="A21" s="804" t="s">
        <v>517</v>
      </c>
      <c r="B21" s="805"/>
      <c r="C21" s="806"/>
      <c r="D21" s="807" t="s">
        <v>535</v>
      </c>
      <c r="E21" s="808"/>
      <c r="F21" s="808"/>
      <c r="G21" s="808"/>
      <c r="H21" s="808"/>
      <c r="I21" s="808"/>
      <c r="J21" s="809"/>
    </row>
    <row r="22" spans="1:10" s="6" customFormat="1" ht="20.100000000000001" customHeight="1" x14ac:dyDescent="0.2">
      <c r="A22" s="799" t="s">
        <v>159</v>
      </c>
      <c r="B22" s="800">
        <v>3639</v>
      </c>
      <c r="C22" s="800">
        <v>5031</v>
      </c>
      <c r="D22" s="795">
        <v>104113013</v>
      </c>
      <c r="E22" s="801">
        <v>3</v>
      </c>
      <c r="F22" s="796">
        <v>3639000021381</v>
      </c>
      <c r="G22" s="802">
        <v>0</v>
      </c>
      <c r="H22" s="802">
        <v>11991.04</v>
      </c>
      <c r="I22" s="802">
        <v>-144.76</v>
      </c>
      <c r="J22" s="803">
        <f t="shared" ref="J22" si="2">H22+I22</f>
        <v>11846.28</v>
      </c>
    </row>
    <row r="23" spans="1:10" s="6" customFormat="1" ht="20.100000000000001" customHeight="1" x14ac:dyDescent="0.2">
      <c r="A23" s="813" t="s">
        <v>517</v>
      </c>
      <c r="B23" s="844"/>
      <c r="C23" s="845"/>
      <c r="D23" s="816" t="s">
        <v>536</v>
      </c>
      <c r="E23" s="817"/>
      <c r="F23" s="817"/>
      <c r="G23" s="817"/>
      <c r="H23" s="817"/>
      <c r="I23" s="817"/>
      <c r="J23" s="818"/>
    </row>
    <row r="24" spans="1:10" s="6" customFormat="1" ht="20.100000000000001" customHeight="1" x14ac:dyDescent="0.2">
      <c r="A24" s="766" t="s">
        <v>160</v>
      </c>
      <c r="B24" s="782">
        <v>3639</v>
      </c>
      <c r="C24" s="782">
        <v>5032</v>
      </c>
      <c r="D24" s="783">
        <v>104513013</v>
      </c>
      <c r="E24" s="784">
        <v>3</v>
      </c>
      <c r="F24" s="785">
        <v>3639000011381</v>
      </c>
      <c r="G24" s="767">
        <v>0</v>
      </c>
      <c r="H24" s="767">
        <v>20345.560000000001</v>
      </c>
      <c r="I24" s="767">
        <v>-245.63</v>
      </c>
      <c r="J24" s="786">
        <f>H24+I24</f>
        <v>20099.93</v>
      </c>
    </row>
    <row r="25" spans="1:10" s="6" customFormat="1" ht="20.100000000000001" customHeight="1" x14ac:dyDescent="0.2">
      <c r="A25" s="804" t="s">
        <v>517</v>
      </c>
      <c r="B25" s="805"/>
      <c r="C25" s="806"/>
      <c r="D25" s="807" t="s">
        <v>537</v>
      </c>
      <c r="E25" s="808"/>
      <c r="F25" s="808"/>
      <c r="G25" s="808"/>
      <c r="H25" s="808"/>
      <c r="I25" s="808"/>
      <c r="J25" s="809"/>
    </row>
    <row r="26" spans="1:10" s="6" customFormat="1" ht="20.100000000000001" customHeight="1" x14ac:dyDescent="0.2">
      <c r="A26" s="799" t="s">
        <v>265</v>
      </c>
      <c r="B26" s="800">
        <v>3639</v>
      </c>
      <c r="C26" s="800">
        <v>5032</v>
      </c>
      <c r="D26" s="795">
        <v>104113013</v>
      </c>
      <c r="E26" s="801">
        <v>3</v>
      </c>
      <c r="F26" s="796">
        <v>3639000021381</v>
      </c>
      <c r="G26" s="802">
        <v>0</v>
      </c>
      <c r="H26" s="802">
        <v>4351.6499999999996</v>
      </c>
      <c r="I26" s="802">
        <v>-52.54</v>
      </c>
      <c r="J26" s="803">
        <f>H26+I26</f>
        <v>4299.1099999999997</v>
      </c>
    </row>
    <row r="27" spans="1:10" s="6" customFormat="1" ht="20.100000000000001" customHeight="1" x14ac:dyDescent="0.2">
      <c r="A27" s="813" t="s">
        <v>517</v>
      </c>
      <c r="B27" s="844"/>
      <c r="C27" s="845"/>
      <c r="D27" s="816" t="s">
        <v>538</v>
      </c>
      <c r="E27" s="817"/>
      <c r="F27" s="817"/>
      <c r="G27" s="817"/>
      <c r="H27" s="817"/>
      <c r="I27" s="817"/>
      <c r="J27" s="818"/>
    </row>
    <row r="28" spans="1:10" s="6" customFormat="1" ht="20.100000000000001" customHeight="1" x14ac:dyDescent="0.2">
      <c r="A28" s="766" t="s">
        <v>529</v>
      </c>
      <c r="B28" s="782">
        <v>3639</v>
      </c>
      <c r="C28" s="782">
        <v>5424</v>
      </c>
      <c r="D28" s="783">
        <v>104513013</v>
      </c>
      <c r="E28" s="784">
        <v>3</v>
      </c>
      <c r="F28" s="785">
        <v>3639000011381</v>
      </c>
      <c r="G28" s="767">
        <v>0</v>
      </c>
      <c r="H28" s="767">
        <v>10299.969999999999</v>
      </c>
      <c r="I28" s="767">
        <v>-124.35</v>
      </c>
      <c r="J28" s="786">
        <f>H28+I28</f>
        <v>10175.619999999999</v>
      </c>
    </row>
    <row r="29" spans="1:10" s="6" customFormat="1" ht="20.100000000000001" customHeight="1" x14ac:dyDescent="0.2">
      <c r="A29" s="804" t="s">
        <v>517</v>
      </c>
      <c r="B29" s="805"/>
      <c r="C29" s="806"/>
      <c r="D29" s="807" t="s">
        <v>539</v>
      </c>
      <c r="E29" s="808"/>
      <c r="F29" s="808"/>
      <c r="G29" s="808"/>
      <c r="H29" s="808"/>
      <c r="I29" s="808"/>
      <c r="J29" s="809"/>
    </row>
    <row r="30" spans="1:10" s="6" customFormat="1" ht="20.100000000000001" customHeight="1" x14ac:dyDescent="0.2">
      <c r="A30" s="799" t="s">
        <v>530</v>
      </c>
      <c r="B30" s="800">
        <v>3639</v>
      </c>
      <c r="C30" s="800">
        <v>5424</v>
      </c>
      <c r="D30" s="795">
        <v>104113013</v>
      </c>
      <c r="E30" s="801">
        <v>3</v>
      </c>
      <c r="F30" s="796">
        <v>3639000021381</v>
      </c>
      <c r="G30" s="802">
        <v>0</v>
      </c>
      <c r="H30" s="802">
        <v>2203.0300000000002</v>
      </c>
      <c r="I30" s="802">
        <v>-26.6</v>
      </c>
      <c r="J30" s="803">
        <f>H30+I30</f>
        <v>2176.4300000000003</v>
      </c>
    </row>
    <row r="31" spans="1:10" s="6" customFormat="1" ht="20.100000000000001" customHeight="1" thickBot="1" x14ac:dyDescent="0.25">
      <c r="A31" s="813" t="s">
        <v>517</v>
      </c>
      <c r="B31" s="814"/>
      <c r="C31" s="815"/>
      <c r="D31" s="816" t="s">
        <v>540</v>
      </c>
      <c r="E31" s="817"/>
      <c r="F31" s="817"/>
      <c r="G31" s="817"/>
      <c r="H31" s="817"/>
      <c r="I31" s="817"/>
      <c r="J31" s="818"/>
    </row>
    <row r="32" spans="1:10" ht="19.899999999999999" customHeight="1" thickBot="1" x14ac:dyDescent="0.25">
      <c r="A32" s="768"/>
      <c r="B32" s="769"/>
      <c r="C32" s="769"/>
      <c r="D32" s="769"/>
      <c r="E32" s="769"/>
      <c r="F32" s="769"/>
      <c r="G32" s="770"/>
      <c r="H32" s="771"/>
      <c r="I32" s="772">
        <f>I16+I18+I20+I22+I24+I26+I28+I30</f>
        <v>-4505.0000000000009</v>
      </c>
      <c r="J32" s="773"/>
    </row>
    <row r="33" spans="1:10" ht="9.9499999999999993" customHeight="1" x14ac:dyDescent="0.25">
      <c r="A33" s="747"/>
      <c r="B33" s="748"/>
      <c r="C33" s="748"/>
      <c r="D33" s="748"/>
      <c r="E33" s="748"/>
      <c r="F33" s="748"/>
      <c r="G33" s="753"/>
      <c r="H33" s="753"/>
      <c r="I33" s="753"/>
      <c r="J33" s="753"/>
    </row>
    <row r="34" spans="1:10" ht="15.75" x14ac:dyDescent="0.25">
      <c r="A34" s="811" t="s">
        <v>518</v>
      </c>
      <c r="B34" s="811"/>
      <c r="C34" s="811"/>
      <c r="D34" s="812"/>
      <c r="E34" s="812"/>
      <c r="F34" s="812"/>
      <c r="G34" s="754"/>
      <c r="H34" s="754"/>
      <c r="I34" s="754"/>
      <c r="J34" s="754"/>
    </row>
    <row r="35" spans="1:10" ht="12.75" customHeight="1" x14ac:dyDescent="0.2">
      <c r="A35" s="819" t="s">
        <v>541</v>
      </c>
      <c r="B35" s="819"/>
      <c r="C35" s="819"/>
      <c r="D35" s="819"/>
      <c r="E35" s="819"/>
      <c r="F35" s="819"/>
      <c r="G35" s="819"/>
      <c r="H35" s="819"/>
      <c r="I35" s="819"/>
      <c r="J35" s="819"/>
    </row>
    <row r="36" spans="1:10" ht="12.75" customHeight="1" x14ac:dyDescent="0.2">
      <c r="A36" s="819"/>
      <c r="B36" s="819"/>
      <c r="C36" s="819"/>
      <c r="D36" s="819"/>
      <c r="E36" s="819"/>
      <c r="F36" s="819"/>
      <c r="G36" s="819"/>
      <c r="H36" s="819"/>
      <c r="I36" s="819"/>
      <c r="J36" s="819"/>
    </row>
    <row r="37" spans="1:10" ht="12.75" customHeight="1" x14ac:dyDescent="0.2">
      <c r="A37" s="819"/>
      <c r="B37" s="819"/>
      <c r="C37" s="819"/>
      <c r="D37" s="819"/>
      <c r="E37" s="819"/>
      <c r="F37" s="819"/>
      <c r="G37" s="819"/>
      <c r="H37" s="819"/>
      <c r="I37" s="819"/>
      <c r="J37" s="819"/>
    </row>
    <row r="38" spans="1:10" ht="12.75" customHeight="1" x14ac:dyDescent="0.2">
      <c r="A38" s="819"/>
      <c r="B38" s="819"/>
      <c r="C38" s="819"/>
      <c r="D38" s="819"/>
      <c r="E38" s="819"/>
      <c r="F38" s="819"/>
      <c r="G38" s="819"/>
      <c r="H38" s="819"/>
      <c r="I38" s="819"/>
      <c r="J38" s="819"/>
    </row>
    <row r="39" spans="1:10" ht="12.75" customHeight="1" x14ac:dyDescent="0.2">
      <c r="A39" s="819"/>
      <c r="B39" s="819"/>
      <c r="C39" s="819"/>
      <c r="D39" s="819"/>
      <c r="E39" s="819"/>
      <c r="F39" s="819"/>
      <c r="G39" s="819"/>
      <c r="H39" s="819"/>
      <c r="I39" s="819"/>
      <c r="J39" s="819"/>
    </row>
    <row r="40" spans="1:10" ht="12.75" customHeight="1" x14ac:dyDescent="0.2">
      <c r="A40" s="819"/>
      <c r="B40" s="819"/>
      <c r="C40" s="819"/>
      <c r="D40" s="819"/>
      <c r="E40" s="819"/>
      <c r="F40" s="819"/>
      <c r="G40" s="819"/>
      <c r="H40" s="819"/>
      <c r="I40" s="819"/>
      <c r="J40" s="819"/>
    </row>
    <row r="41" spans="1:10" ht="12.75" customHeight="1" x14ac:dyDescent="0.2">
      <c r="A41" s="819"/>
      <c r="B41" s="819"/>
      <c r="C41" s="819"/>
      <c r="D41" s="819"/>
      <c r="E41" s="819"/>
      <c r="F41" s="819"/>
      <c r="G41" s="819"/>
      <c r="H41" s="819"/>
      <c r="I41" s="819"/>
      <c r="J41" s="819"/>
    </row>
    <row r="42" spans="1:10" ht="12" customHeight="1" x14ac:dyDescent="0.2">
      <c r="A42" s="819"/>
      <c r="B42" s="819"/>
      <c r="C42" s="819"/>
      <c r="D42" s="819"/>
      <c r="E42" s="819"/>
      <c r="F42" s="819"/>
      <c r="G42" s="819"/>
      <c r="H42" s="819"/>
      <c r="I42" s="819"/>
      <c r="J42" s="819"/>
    </row>
    <row r="43" spans="1:10" ht="74.25" hidden="1" customHeight="1" x14ac:dyDescent="0.2">
      <c r="A43" s="819"/>
      <c r="B43" s="819"/>
      <c r="C43" s="819"/>
      <c r="D43" s="819"/>
      <c r="E43" s="819"/>
      <c r="F43" s="819"/>
      <c r="G43" s="819"/>
      <c r="H43" s="819"/>
      <c r="I43" s="819"/>
      <c r="J43" s="819"/>
    </row>
    <row r="44" spans="1:10" ht="1.5" customHeight="1" x14ac:dyDescent="0.2">
      <c r="A44" s="791"/>
      <c r="B44" s="791"/>
      <c r="C44" s="791"/>
      <c r="D44" s="791"/>
      <c r="E44" s="791"/>
      <c r="F44" s="791"/>
      <c r="G44" s="791"/>
      <c r="H44" s="791"/>
      <c r="I44" s="791"/>
      <c r="J44" s="791"/>
    </row>
    <row r="45" spans="1:10" ht="15" x14ac:dyDescent="0.2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.75" x14ac:dyDescent="0.25">
      <c r="A46" s="777" t="s">
        <v>542</v>
      </c>
      <c r="B46" s="777"/>
      <c r="C46" s="777"/>
      <c r="D46" s="777"/>
      <c r="E46" s="754"/>
      <c r="F46" s="754"/>
      <c r="G46" s="755" t="s">
        <v>527</v>
      </c>
      <c r="H46" s="755"/>
      <c r="I46" s="754"/>
      <c r="J46" s="754"/>
    </row>
    <row r="47" spans="1:10" ht="15" x14ac:dyDescent="0.2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 x14ac:dyDescent="0.2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.75" x14ac:dyDescent="0.25">
      <c r="A49" s="755" t="s">
        <v>515</v>
      </c>
      <c r="B49" s="755"/>
      <c r="C49" s="755"/>
      <c r="D49" s="755"/>
      <c r="E49" s="778" t="s">
        <v>543</v>
      </c>
      <c r="F49" s="778"/>
      <c r="G49" s="754"/>
      <c r="H49" s="754"/>
      <c r="I49" s="754"/>
      <c r="J49" s="754"/>
    </row>
    <row r="50" spans="1:10" ht="15" x14ac:dyDescent="0.2">
      <c r="A50" s="754" t="s">
        <v>523</v>
      </c>
      <c r="B50" s="754"/>
      <c r="C50" s="754"/>
      <c r="D50" s="754"/>
      <c r="E50" s="764"/>
      <c r="F50" s="778"/>
      <c r="G50" s="754"/>
      <c r="H50" s="754"/>
      <c r="I50" s="754"/>
      <c r="J50" s="754"/>
    </row>
    <row r="51" spans="1:10" ht="15" x14ac:dyDescent="0.2">
      <c r="A51" s="754"/>
      <c r="B51" s="754"/>
      <c r="C51" s="754"/>
      <c r="D51" s="754"/>
      <c r="E51" s="778"/>
      <c r="F51" s="778"/>
      <c r="G51" s="754"/>
      <c r="H51" s="754"/>
      <c r="I51" s="754"/>
      <c r="J51" s="754"/>
    </row>
    <row r="52" spans="1:10" ht="15" x14ac:dyDescent="0.2">
      <c r="A52" s="754"/>
      <c r="B52" s="754"/>
      <c r="C52" s="754"/>
      <c r="D52" s="754"/>
      <c r="E52" s="778"/>
      <c r="F52" s="778"/>
      <c r="G52" s="754"/>
      <c r="H52" s="754"/>
      <c r="I52" s="754"/>
      <c r="J52" s="754"/>
    </row>
    <row r="53" spans="1:10" ht="15.75" x14ac:dyDescent="0.25">
      <c r="A53" s="811" t="s">
        <v>516</v>
      </c>
      <c r="B53" s="811"/>
      <c r="C53" s="811"/>
      <c r="D53" s="812"/>
      <c r="E53" s="778" t="s">
        <v>525</v>
      </c>
      <c r="F53" s="778"/>
      <c r="G53" s="754"/>
      <c r="H53" s="754"/>
      <c r="I53" s="754"/>
      <c r="J53" s="754"/>
    </row>
    <row r="54" spans="1:10" ht="15" x14ac:dyDescent="0.2">
      <c r="A54" s="754" t="s">
        <v>523</v>
      </c>
      <c r="B54" s="754"/>
      <c r="C54" s="754"/>
      <c r="D54" s="754"/>
      <c r="E54" s="778" t="s">
        <v>544</v>
      </c>
      <c r="F54" s="778"/>
      <c r="G54" s="754"/>
      <c r="H54" s="754"/>
      <c r="I54" s="754"/>
      <c r="J54" s="754"/>
    </row>
    <row r="55" spans="1:10" ht="15" x14ac:dyDescent="0.2">
      <c r="A55" s="810" t="s">
        <v>524</v>
      </c>
      <c r="B55" s="810"/>
      <c r="C55" s="810"/>
      <c r="D55" s="810"/>
      <c r="E55" s="754"/>
      <c r="F55" s="754"/>
      <c r="G55" s="754"/>
      <c r="H55" s="754"/>
      <c r="I55" s="754"/>
      <c r="J55" s="754"/>
    </row>
    <row r="56" spans="1:10" ht="15" x14ac:dyDescent="0.2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 x14ac:dyDescent="0.2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 x14ac:dyDescent="0.2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 x14ac:dyDescent="0.2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 x14ac:dyDescent="0.2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 x14ac:dyDescent="0.2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 x14ac:dyDescent="0.2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 x14ac:dyDescent="0.2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 x14ac:dyDescent="0.2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 x14ac:dyDescent="0.2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 x14ac:dyDescent="0.2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 x14ac:dyDescent="0.2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 x14ac:dyDescent="0.2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 x14ac:dyDescent="0.2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 x14ac:dyDescent="0.2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 x14ac:dyDescent="0.2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 x14ac:dyDescent="0.2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 x14ac:dyDescent="0.2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 x14ac:dyDescent="0.2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 x14ac:dyDescent="0.2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 x14ac:dyDescent="0.2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 x14ac:dyDescent="0.2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  <row r="78" spans="1:10" ht="15" x14ac:dyDescent="0.2">
      <c r="A78" s="754"/>
      <c r="B78" s="754"/>
      <c r="C78" s="754"/>
      <c r="D78" s="754"/>
      <c r="E78" s="754"/>
      <c r="F78" s="754"/>
      <c r="G78" s="754"/>
      <c r="H78" s="754"/>
      <c r="I78" s="754"/>
      <c r="J78" s="754"/>
    </row>
    <row r="79" spans="1:10" ht="15" x14ac:dyDescent="0.2">
      <c r="A79" s="754"/>
      <c r="B79" s="754"/>
      <c r="C79" s="754"/>
      <c r="D79" s="754"/>
      <c r="E79" s="754"/>
      <c r="F79" s="754"/>
      <c r="G79" s="754"/>
      <c r="H79" s="754"/>
      <c r="I79" s="754"/>
      <c r="J79" s="754"/>
    </row>
    <row r="80" spans="1:10" ht="15" x14ac:dyDescent="0.2">
      <c r="A80" s="754"/>
      <c r="B80" s="754"/>
      <c r="C80" s="754"/>
      <c r="D80" s="754"/>
      <c r="E80" s="754"/>
      <c r="F80" s="754"/>
      <c r="G80" s="754"/>
      <c r="H80" s="754"/>
      <c r="I80" s="754"/>
      <c r="J80" s="754"/>
    </row>
    <row r="81" spans="1:10" ht="15" x14ac:dyDescent="0.2">
      <c r="A81" s="754"/>
      <c r="B81" s="754"/>
      <c r="C81" s="754"/>
      <c r="D81" s="754"/>
      <c r="E81" s="754"/>
      <c r="F81" s="754"/>
      <c r="G81" s="754"/>
      <c r="H81" s="754"/>
      <c r="I81" s="754"/>
      <c r="J81" s="754"/>
    </row>
    <row r="82" spans="1:10" ht="15" x14ac:dyDescent="0.2">
      <c r="A82" s="754"/>
      <c r="B82" s="754"/>
      <c r="C82" s="754"/>
      <c r="D82" s="754"/>
      <c r="E82" s="754"/>
      <c r="F82" s="754"/>
      <c r="G82" s="754"/>
      <c r="H82" s="754"/>
      <c r="I82" s="754"/>
      <c r="J82" s="754"/>
    </row>
    <row r="83" spans="1:10" ht="15" x14ac:dyDescent="0.2">
      <c r="A83" s="754"/>
      <c r="B83" s="754"/>
      <c r="C83" s="754"/>
      <c r="D83" s="754"/>
      <c r="E83" s="754"/>
      <c r="F83" s="754"/>
      <c r="G83" s="754"/>
      <c r="H83" s="754"/>
      <c r="I83" s="754"/>
      <c r="J83" s="754"/>
    </row>
    <row r="84" spans="1:10" ht="15" x14ac:dyDescent="0.2">
      <c r="A84" s="754"/>
      <c r="B84" s="754"/>
      <c r="C84" s="754"/>
      <c r="D84" s="754"/>
      <c r="E84" s="754"/>
      <c r="F84" s="754"/>
      <c r="G84" s="754"/>
      <c r="H84" s="754"/>
      <c r="I84" s="754"/>
      <c r="J84" s="754"/>
    </row>
  </sheetData>
  <mergeCells count="32">
    <mergeCell ref="A25:C25"/>
    <mergeCell ref="D25:J25"/>
    <mergeCell ref="A27:C27"/>
    <mergeCell ref="D27:J27"/>
    <mergeCell ref="A19:C19"/>
    <mergeCell ref="D19:J19"/>
    <mergeCell ref="A21:C21"/>
    <mergeCell ref="D21:J21"/>
    <mergeCell ref="A23:C23"/>
    <mergeCell ref="D23:J23"/>
    <mergeCell ref="A17:C17"/>
    <mergeCell ref="D17:J17"/>
    <mergeCell ref="A15:J15"/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12:C12"/>
    <mergeCell ref="D12:J12"/>
    <mergeCell ref="A29:C29"/>
    <mergeCell ref="D29:J29"/>
    <mergeCell ref="A55:D55"/>
    <mergeCell ref="A53:D53"/>
    <mergeCell ref="A34:F34"/>
    <mergeCell ref="A31:C31"/>
    <mergeCell ref="D31:J31"/>
    <mergeCell ref="A35:J43"/>
  </mergeCells>
  <pageMargins left="0.39370078740157483" right="0.19685039370078741" top="0.78740157480314965" bottom="0.59055118110236227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SUM(#REF!,#REF!)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2021-12-22T08:57:55Z</cp:lastPrinted>
  <dcterms:created xsi:type="dcterms:W3CDTF">2003-09-02T05:56:17Z</dcterms:created>
  <dcterms:modified xsi:type="dcterms:W3CDTF">2022-01-13T11:35:03Z</dcterms:modified>
</cp:coreProperties>
</file>