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RM\2022\K zveřejnění\RM 6.6.2022\"/>
    </mc:Choice>
  </mc:AlternateContent>
  <xr:revisionPtr revIDLastSave="0" documentId="8_{9C1BA517-6418-4722-8F0B-D202DE2F1B52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Žádost!$A$7:$A$36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11" i="4" l="1"/>
  <c r="I36" i="4" l="1"/>
  <c r="J34" i="4"/>
  <c r="J32" i="4"/>
  <c r="J30" i="4"/>
  <c r="J28" i="4"/>
  <c r="J26" i="4"/>
  <c r="J24" i="4"/>
  <c r="J20" i="4" l="1"/>
  <c r="J22" i="4" l="1"/>
  <c r="J18" i="4"/>
  <c r="J16" i="4"/>
  <c r="J9" i="4"/>
  <c r="J14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W8" i="17" s="1"/>
  <c r="O9" i="17"/>
  <c r="O10" i="17"/>
  <c r="O11" i="17"/>
  <c r="W11" i="17" s="1"/>
  <c r="O12" i="17"/>
  <c r="O13" i="17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/>
  <c r="O21" i="17"/>
  <c r="X21" i="17" s="1"/>
  <c r="O22" i="17"/>
  <c r="AA22" i="17" s="1"/>
  <c r="O23" i="17"/>
  <c r="O24" i="17"/>
  <c r="O25" i="17"/>
  <c r="W25" i="17" s="1"/>
  <c r="O27" i="17"/>
  <c r="O29" i="17"/>
  <c r="W29" i="17" s="1"/>
  <c r="O31" i="17"/>
  <c r="O26" i="17"/>
  <c r="W26" i="17" s="1"/>
  <c r="O32" i="17"/>
  <c r="W32" i="17" s="1"/>
  <c r="O33" i="17"/>
  <c r="W33" i="17"/>
  <c r="AA33" i="17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W77" i="17" s="1"/>
  <c r="X77" i="17"/>
  <c r="O78" i="17"/>
  <c r="Y78" i="17" s="1"/>
  <c r="O79" i="17"/>
  <c r="O80" i="17"/>
  <c r="W80" i="17" s="1"/>
  <c r="O81" i="17"/>
  <c r="O82" i="17"/>
  <c r="O83" i="17"/>
  <c r="W83" i="17" s="1"/>
  <c r="O84" i="17"/>
  <c r="O85" i="17"/>
  <c r="Y85" i="17" s="1"/>
  <c r="C100" i="17"/>
  <c r="C103" i="17" s="1"/>
  <c r="AC6" i="17"/>
  <c r="AB6" i="17"/>
  <c r="AD7" i="17"/>
  <c r="AE6" i="17"/>
  <c r="AF6" i="17"/>
  <c r="V85" i="17"/>
  <c r="T85" i="17"/>
  <c r="N85" i="17"/>
  <c r="V84" i="17"/>
  <c r="X84" i="17" s="1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Y39" i="17" s="1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X22" i="17" s="1"/>
  <c r="V21" i="17"/>
  <c r="U20" i="17"/>
  <c r="W20" i="17"/>
  <c r="V19" i="17"/>
  <c r="Y19" i="17" s="1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AA37" i="18" s="1"/>
  <c r="O38" i="18"/>
  <c r="W38" i="18" s="1"/>
  <c r="O39" i="18"/>
  <c r="O40" i="18"/>
  <c r="W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/>
  <c r="O32" i="18"/>
  <c r="W32" i="18" s="1"/>
  <c r="O33" i="18"/>
  <c r="W33" i="18" s="1"/>
  <c r="O34" i="18"/>
  <c r="O35" i="18"/>
  <c r="W35" i="18" s="1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Q52" i="18" s="1"/>
  <c r="O54" i="18"/>
  <c r="X54" i="18" s="1"/>
  <c r="O55" i="18"/>
  <c r="W55" i="18" s="1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V39" i="18"/>
  <c r="X39" i="18" s="1"/>
  <c r="S39" i="18"/>
  <c r="M39" i="18"/>
  <c r="I39" i="18"/>
  <c r="V38" i="18"/>
  <c r="Y38" i="18" s="1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R31" i="18"/>
  <c r="K31" i="18"/>
  <c r="J31" i="18"/>
  <c r="G31" i="18"/>
  <c r="V30" i="18"/>
  <c r="X30" i="18" s="1"/>
  <c r="T30" i="18"/>
  <c r="T8" i="18"/>
  <c r="Q30" i="18"/>
  <c r="Q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J28" i="10"/>
  <c r="G28" i="10"/>
  <c r="J29" i="10"/>
  <c r="J30" i="10"/>
  <c r="J31" i="10"/>
  <c r="G31" i="10"/>
  <c r="K31" i="10" s="1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23" i="18"/>
  <c r="P13" i="17"/>
  <c r="P9" i="17"/>
  <c r="AA9" i="17"/>
  <c r="P64" i="18"/>
  <c r="P43" i="18"/>
  <c r="Y7" i="17"/>
  <c r="W15" i="18"/>
  <c r="X16" i="17"/>
  <c r="W10" i="17"/>
  <c r="P18" i="17"/>
  <c r="X57" i="18"/>
  <c r="Y35" i="17"/>
  <c r="W43" i="17"/>
  <c r="W51" i="18"/>
  <c r="P55" i="18"/>
  <c r="W82" i="17"/>
  <c r="I35" i="9"/>
  <c r="H26" i="9"/>
  <c r="H68" i="9" s="1"/>
  <c r="K38" i="9"/>
  <c r="C17" i="11"/>
  <c r="X14" i="18"/>
  <c r="Y23" i="18"/>
  <c r="C26" i="11"/>
  <c r="U53" i="18"/>
  <c r="Y34" i="18"/>
  <c r="W34" i="18"/>
  <c r="W70" i="17"/>
  <c r="W53" i="17"/>
  <c r="X27" i="17"/>
  <c r="D20" i="11"/>
  <c r="P42" i="18"/>
  <c r="W79" i="17"/>
  <c r="W60" i="18"/>
  <c r="Y54" i="18"/>
  <c r="W29" i="18"/>
  <c r="AA38" i="18"/>
  <c r="I32" i="10"/>
  <c r="X69" i="17"/>
  <c r="W69" i="17"/>
  <c r="W27" i="17"/>
  <c r="P14" i="17"/>
  <c r="Y10" i="17"/>
  <c r="K25" i="26"/>
  <c r="H29" i="8"/>
  <c r="H39" i="8" s="1"/>
  <c r="N6" i="17"/>
  <c r="F6" i="12" l="1"/>
  <c r="F19" i="12"/>
  <c r="X24" i="18"/>
  <c r="X46" i="18"/>
  <c r="T31" i="18"/>
  <c r="Y53" i="17"/>
  <c r="J23" i="26"/>
  <c r="L41" i="9"/>
  <c r="X62" i="18"/>
  <c r="F25" i="11"/>
  <c r="I33" i="8"/>
  <c r="D19" i="11"/>
  <c r="D23" i="11" s="1"/>
  <c r="Y49" i="18"/>
  <c r="W37" i="18"/>
  <c r="AD18" i="17"/>
  <c r="AD25" i="17"/>
  <c r="F7" i="12"/>
  <c r="M8" i="18"/>
  <c r="W23" i="18"/>
  <c r="X20" i="18"/>
  <c r="AB6" i="18"/>
  <c r="Y13" i="17"/>
  <c r="Y67" i="17"/>
  <c r="X85" i="17"/>
  <c r="X70" i="17"/>
  <c r="G5" i="11"/>
  <c r="E101" i="19"/>
  <c r="B28" i="19"/>
  <c r="L23" i="26"/>
  <c r="L18" i="26"/>
  <c r="L39" i="9"/>
  <c r="J37" i="9"/>
  <c r="J12" i="11"/>
  <c r="F9" i="12"/>
  <c r="Y51" i="18"/>
  <c r="Y17" i="17"/>
  <c r="X53" i="17"/>
  <c r="Y55" i="18"/>
  <c r="X37" i="18"/>
  <c r="X42" i="18"/>
  <c r="X52" i="18"/>
  <c r="X64" i="17"/>
  <c r="AA37" i="17"/>
  <c r="L54" i="9"/>
  <c r="Y15" i="17"/>
  <c r="L38" i="9"/>
  <c r="X19" i="18"/>
  <c r="Y29" i="18"/>
  <c r="X55" i="18"/>
  <c r="X63" i="18"/>
  <c r="W17" i="17"/>
  <c r="X18" i="17"/>
  <c r="X23" i="17"/>
  <c r="X38" i="17"/>
  <c r="X55" i="17"/>
  <c r="Y82" i="17"/>
  <c r="P79" i="17"/>
  <c r="I27" i="10"/>
  <c r="L63" i="9"/>
  <c r="L36" i="9"/>
  <c r="J33" i="9"/>
  <c r="J63" i="9"/>
  <c r="Y11" i="17"/>
  <c r="X78" i="17"/>
  <c r="L56" i="9"/>
  <c r="J54" i="9"/>
  <c r="G37" i="26"/>
  <c r="G39" i="26" s="1"/>
  <c r="AA32" i="17"/>
  <c r="AA40" i="18"/>
  <c r="AA63" i="18"/>
  <c r="AA58" i="18" s="1"/>
  <c r="P70" i="17"/>
  <c r="K10" i="11"/>
  <c r="Y74" i="17"/>
  <c r="Y43" i="17"/>
  <c r="Q85" i="17"/>
  <c r="X13" i="17"/>
  <c r="P48" i="18"/>
  <c r="Y30" i="18"/>
  <c r="X32" i="18"/>
  <c r="S31" i="18"/>
  <c r="W42" i="17"/>
  <c r="AA38" i="17"/>
  <c r="P76" i="17"/>
  <c r="W63" i="18"/>
  <c r="P40" i="18"/>
  <c r="Y63" i="18"/>
  <c r="E10" i="11"/>
  <c r="Y37" i="18"/>
  <c r="P24" i="18"/>
  <c r="X43" i="18"/>
  <c r="X48" i="18"/>
  <c r="M58" i="18"/>
  <c r="M53" i="18" s="1"/>
  <c r="L6" i="18"/>
  <c r="Y18" i="18"/>
  <c r="Y14" i="18"/>
  <c r="AC6" i="18"/>
  <c r="W85" i="17"/>
  <c r="Y72" i="17"/>
  <c r="Y31" i="17"/>
  <c r="F17" i="19"/>
  <c r="H27" i="26"/>
  <c r="I35" i="8"/>
  <c r="L43" i="9"/>
  <c r="L59" i="9"/>
  <c r="J45" i="9"/>
  <c r="J46" i="9"/>
  <c r="J36" i="9"/>
  <c r="J56" i="9"/>
  <c r="W61" i="17"/>
  <c r="G10" i="11"/>
  <c r="X40" i="18"/>
  <c r="P63" i="18"/>
  <c r="G25" i="11"/>
  <c r="D17" i="11"/>
  <c r="E16" i="11" s="1"/>
  <c r="Y43" i="18"/>
  <c r="Y48" i="18"/>
  <c r="U58" i="18"/>
  <c r="P16" i="17"/>
  <c r="X56" i="17"/>
  <c r="G7" i="11"/>
  <c r="Y17" i="18"/>
  <c r="X17" i="18"/>
  <c r="U31" i="18"/>
  <c r="Y39" i="18"/>
  <c r="W39" i="18"/>
  <c r="AA39" i="18"/>
  <c r="X62" i="17"/>
  <c r="Y62" i="17"/>
  <c r="W59" i="17"/>
  <c r="Y59" i="17"/>
  <c r="W48" i="17"/>
  <c r="AA48" i="17"/>
  <c r="Y36" i="17"/>
  <c r="W36" i="17"/>
  <c r="W24" i="17"/>
  <c r="Y24" i="17"/>
  <c r="X24" i="17"/>
  <c r="P10" i="17"/>
  <c r="X10" i="17"/>
  <c r="C25" i="19"/>
  <c r="J39" i="9"/>
  <c r="L25" i="26"/>
  <c r="W14" i="17"/>
  <c r="AA36" i="17"/>
  <c r="X38" i="18"/>
  <c r="O7" i="18"/>
  <c r="AB3" i="18" s="1"/>
  <c r="W56" i="17"/>
  <c r="Y70" i="17"/>
  <c r="O53" i="18"/>
  <c r="W53" i="18" s="1"/>
  <c r="Y65" i="17"/>
  <c r="Y56" i="17"/>
  <c r="W56" i="18"/>
  <c r="K27" i="10"/>
  <c r="J33" i="10"/>
  <c r="J35" i="10" s="1"/>
  <c r="X11" i="18"/>
  <c r="X26" i="18"/>
  <c r="Y26" i="18"/>
  <c r="H31" i="18"/>
  <c r="I40" i="18"/>
  <c r="I31" i="18" s="1"/>
  <c r="P61" i="18"/>
  <c r="P58" i="18" s="1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G11" i="11"/>
  <c r="K16" i="11"/>
  <c r="D22" i="11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O6" i="17"/>
  <c r="AE2" i="17" s="1"/>
  <c r="E24" i="19"/>
  <c r="Y14" i="17"/>
  <c r="Y83" i="17"/>
  <c r="P39" i="18"/>
  <c r="W11" i="18"/>
  <c r="Y64" i="18"/>
  <c r="W14" i="18"/>
  <c r="W21" i="18"/>
  <c r="Y46" i="18"/>
  <c r="P46" i="18"/>
  <c r="Y27" i="18"/>
  <c r="X27" i="18"/>
  <c r="X19" i="17"/>
  <c r="W22" i="17"/>
  <c r="W84" i="17"/>
  <c r="Q84" i="17"/>
  <c r="G22" i="11"/>
  <c r="K6" i="11"/>
  <c r="G6" i="11"/>
  <c r="F12" i="12"/>
  <c r="F15" i="12"/>
  <c r="F46" i="10"/>
  <c r="F51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W6" i="17" l="1"/>
  <c r="P53" i="18"/>
  <c r="E9" i="11"/>
  <c r="E13" i="11"/>
  <c r="AA6" i="17"/>
  <c r="AA2" i="17" s="1"/>
  <c r="G42" i="26"/>
  <c r="E6" i="11"/>
  <c r="G19" i="11"/>
  <c r="F30" i="19"/>
  <c r="D24" i="19"/>
  <c r="H35" i="10"/>
  <c r="E15" i="11"/>
  <c r="P31" i="18"/>
  <c r="K33" i="10"/>
  <c r="E8" i="11"/>
  <c r="X53" i="18"/>
  <c r="E12" i="11"/>
  <c r="Q6" i="17"/>
  <c r="F54" i="8"/>
  <c r="F63" i="8" s="1"/>
  <c r="K35" i="10"/>
  <c r="E51" i="19"/>
  <c r="D25" i="19"/>
  <c r="AA31" i="18"/>
  <c r="AD2" i="17"/>
  <c r="AF2" i="17"/>
  <c r="AB2" i="17"/>
  <c r="AA3" i="18"/>
  <c r="AC3" i="18"/>
  <c r="AA8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AA6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<sst xmlns="http://schemas.openxmlformats.org/spreadsheetml/2006/main" count="1058" uniqueCount="554">
  <si>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</si>
  <si>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</si>
  <si>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</si>
  <si>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</si>
  <si>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</si>
  <si>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</si>
  <si>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</si>
  <si>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</si>
  <si>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</si>
  <si>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</si>
  <si>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</si>
  <si>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</si>
  <si>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</si>
  <si>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</si>
  <si>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</si>
  <si>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</si>
  <si>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</si>
  <si>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</si>
  <si>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</si>
  <si>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</si>
  <si>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</si>
  <si>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</si>
  <si>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</si>
  <si>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</si>
  <si>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</si>
  <si>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</si>
  <si>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</si>
  <si>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</si>
  <si>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</si>
  <si>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</si>
  <si>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</si>
  <si>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</si>
  <si>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</si>
  <si>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</si>
  <si>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</si>
  <si>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</si>
  <si>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</si>
  <si>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</si>
  <si>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</si>
  <si>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</si>
  <si>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</si>
  <si>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</si>
  <si>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</si>
  <si>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</si>
  <si>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</si>
  <si>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</si>
  <si>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</si>
  <si>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</si>
  <si>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</si>
  <si>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</si>
  <si>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</si>
  <si>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</si>
  <si>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</si>
  <si>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</si>
  <si>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</si>
  <si>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</si>
  <si>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</si>
  <si>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</si>
  <si>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</si>
  <si>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</si>
  <si>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</si>
  <si>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</si>
  <si>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</si>
  <si>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</si>
  <si>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</si>
  <si>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</si>
  <si>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</si>
  <si>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</si>
  <si>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</si>
  <si>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</si>
  <si>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</si>
  <si>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</si>
  <si>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</si>
  <si>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</si>
  <si>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</si>
  <si>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</si>
  <si>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</si>
  <si>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</si>
  <si>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</si>
  <si>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</si>
  <si>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</si>
  <si>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</si>
  <si>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</si>
  <si>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</si>
  <si>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</si>
  <si>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</si>
  <si>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</si>
  <si>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</si>
  <si>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</si>
  <si>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</si>
  <si>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</si>
  <si>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</si>
  <si>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</si>
  <si>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</si>
  <si>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</si>
  <si>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</si>
  <si>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</si>
  <si>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</si>
  <si>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</si>
  <si>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</si>
  <si>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</si>
  <si>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</si>
  <si>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</si>
  <si>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</si>
  <si>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</si>
  <si>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</si>
  <si>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</si>
  <si>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</si>
  <si>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</si>
  <si>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</si>
  <si>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</si>
  <si>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</si>
  <si>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</si>
  <si>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</si>
  <si>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</si>
  <si>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</si>
  <si>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</si>
  <si>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</si>
  <si>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</si>
  <si>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</si>
  <si>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</si>
  <si>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</si>
  <si>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</si>
  <si>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</si>
  <si>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</si>
  <si>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</si>
  <si>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</si>
  <si>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</si>
  <si>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</si>
  <si>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</si>
  <si>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</si>
  <si>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</si>
  <si>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</si>
  <si>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</si>
  <si>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</si>
  <si>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</si>
  <si>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</si>
  <si>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</si>
  <si>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</si>
  <si>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</si>
  <si>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</si>
  <si>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</si>
  <si>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</si>
  <si>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</si>
  <si>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</si>
  <si>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</si>
  <si>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</si>
  <si>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</si>
  <si>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</si>
  <si>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</si>
  <si>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</si>
  <si>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</si>
  <si>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</si>
  <si>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</si>
  <si>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</si>
  <si>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</si>
  <si>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</si>
  <si>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</si>
  <si>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</si>
  <si>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</si>
  <si>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</si>
  <si>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</si>
  <si>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</si>
  <si>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</si>
  <si>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</si>
  <si>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</si>
  <si>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</si>
  <si>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</si>
  <si>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</si>
  <si>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</si>
  <si>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</si>
  <si>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</si>
  <si>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</si>
  <si>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</si>
  <si>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</si>
  <si>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</si>
  <si>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</si>
  <si>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</si>
  <si>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</si>
  <si>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</si>
  <si>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</si>
  <si>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</si>
  <si>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</si>
  <si>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</si>
  <si>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</si>
  <si>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</si>
  <si>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</si>
  <si>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</si>
  <si>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</si>
  <si>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</si>
  <si>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</si>
  <si>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</si>
  <si>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</si>
  <si>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</si>
  <si>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</si>
  <si>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</si>
  <si>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</si>
  <si>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</si>
  <si>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</si>
  <si>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</si>
  <si>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</si>
  <si>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</si>
  <si>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</si>
  <si>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</si>
  <si>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</si>
  <si>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</si>
  <si>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</si>
  <si>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</si>
  <si>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</si>
  <si>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</si>
  <si>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</si>
  <si>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</si>
  <si>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</si>
  <si>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</si>
  <si>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</si>
  <si>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</si>
  <si>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</si>
  <si>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</si>
  <si>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</si>
  <si>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</si>
  <si>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</si>
  <si>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</si>
  <si>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</si>
  <si>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</si>
  <si>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</si>
  <si>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</si>
  <si>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</si>
  <si>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</si>
  <si>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</si>
  <si>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</si>
  <si>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</si>
  <si>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</si>
  <si>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</si>
  <si>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</si>
  <si>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</si>
  <si>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</si>
  <si>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</si>
  <si>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</si>
  <si>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</si>
  <si>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</si>
  <si>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</si>
  <si>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</si>
  <si>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</si>
  <si>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</si>
  <si>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</si>
  <si>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</si>
  <si>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</si>
  <si>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</si>
  <si>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</si>
  <si>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</si>
  <si>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</si>
  <si>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</si>
  <si>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</si>
  <si>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</si>
  <si>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</si>
  <si>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</si>
  <si>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</si>
  <si>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</si>
  <si>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</si>
  <si>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</si>
  <si>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</si>
  <si>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</si>
  <si>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</si>
  <si>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</si>
  <si>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</si>
  <si>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</si>
  <si>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</si>
  <si>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</si>
  <si>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</si>
  <si>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</si>
  <si>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</si>
  <si>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</si>
  <si>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</si>
  <si>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</si>
  <si>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</si>
  <si>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</si>
  <si>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</si>
  <si>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</si>
  <si>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</si>
  <si>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</si>
  <si>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</si>
  <si>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</si>
  <si>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</si>
  <si>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</si>
  <si>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</si>
  <si>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</si>
  <si>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</si>
  <si>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</si>
  <si>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</si>
  <si>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</si>
  <si>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</si>
  <si>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</si>
  <si>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</si>
  <si>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</si>
  <si>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</si>
  <si>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</si>
  <si>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</si>
  <si>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</si>
  <si>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</si>
  <si>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</si>
  <si>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</si>
  <si>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</si>
  <si>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</si>
  <si>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</si>
  <si>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</si>
  <si>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</si>
  <si>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</si>
  <si>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</si>
  <si>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</si>
  <si>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</si>
  <si>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</si>
  <si>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</si>
  <si>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</si>
  <si>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</si>
  <si>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</si>
  <si>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</si>
  <si>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</si>
  <si>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</si>
  <si>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</si>
  <si>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</si>
  <si>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</si>
  <si>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</si>
  <si>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</si>
  <si>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</si>
  <si>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</si>
  <si>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</si>
  <si>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</si>
  <si>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</si>
  <si>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</si>
  <si>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</si>
  <si>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</si>
  <si>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</si>
  <si>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</si>
  <si>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</si>
  <si>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</si>
  <si>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</si>
  <si>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</si>
  <si>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</si>
  <si>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</si>
  <si>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</si>
  <si>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</si>
  <si>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</si>
  <si>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</si>
  <si>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</si>
  <si>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</si>
  <si>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</si>
  <si>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</si>
  <si>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</si>
  <si>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</si>
  <si>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</si>
  <si>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</si>
  <si>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</si>
  <si>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</si>
  <si>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</si>
  <si>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</si>
  <si>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</si>
  <si>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</si>
  <si>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</si>
  <si>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</si>
  <si>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</si>
  <si>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</si>
  <si>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</si>
  <si>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</si>
  <si>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</si>
  <si>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</si>
  <si>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</si>
  <si>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</si>
  <si>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</si>
  <si>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</si>
  <si>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</si>
  <si>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</si>
  <si>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</si>
  <si>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</si>
  <si>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</si>
  <si>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</si>
  <si>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</si>
  <si>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</si>
  <si>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</si>
  <si>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</si>
  <si>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</si>
  <si>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</si>
  <si>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</si>
  <si>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</si>
  <si>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</si>
  <si>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</si>
  <si>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</si>
  <si>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</si>
  <si>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</si>
  <si>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</si>
  <si>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</si>
  <si>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</si>
  <si>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</si>
  <si>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</si>
  <si>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</si>
  <si>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</si>
  <si>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</si>
  <si>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</si>
  <si>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</si>
  <si>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</si>
  <si>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</si>
  <si>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</si>
  <si>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</si>
  <si>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</si>
  <si>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</si>
  <si>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</si>
  <si>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</si>
  <si>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</si>
  <si>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</si>
  <si>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</si>
  <si>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</si>
  <si>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</si>
  <si>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</si>
  <si>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</si>
  <si>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</si>
  <si>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</si>
  <si>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</si>
  <si>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</si>
  <si>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</si>
  <si>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</si>
  <si>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</si>
  <si>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</si>
  <si>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</si>
  <si>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</si>
  <si>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</si>
  <si>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</si>
  <si>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</si>
  <si>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</si>
  <si>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</si>
  <si>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</si>
  <si>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</si>
  <si>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</si>
  <si>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</si>
  <si>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</si>
  <si>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</si>
  <si>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</si>
  <si>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</si>
  <si>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</si>
  <si>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</si>
  <si>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</si>
  <si>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</si>
  <si>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</si>
  <si>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</si>
  <si>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</si>
  <si>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</si>
  <si>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</si>
  <si>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</si>
  <si>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</si>
  <si>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</si>
  <si>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</si>
  <si>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</si>
  <si>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</si>
  <si>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</si>
  <si>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</si>
  <si>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</si>
  <si>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</si>
  <si>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</si>
  <si>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</si>
  <si>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</si>
  <si>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</si>
  <si>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</si>
  <si>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</si>
  <si>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</si>
  <si>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</si>
  <si>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</si>
  <si>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</si>
  <si>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</si>
  <si>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</si>
  <si>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</si>
  <si>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</si>
  <si>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</si>
  <si>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</si>
  <si>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</si>
  <si>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</si>
  <si>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</si>
  <si>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</si>
  <si>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</si>
  <si>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</si>
  <si>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</si>
  <si>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</si>
  <si>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</si>
  <si>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</si>
  <si>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</si>
  <si>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</si>
  <si>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</si>
  <si>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</si>
  <si>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</si>
  <si>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</si>
  <si>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</si>
  <si>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</si>
  <si>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</si>
  <si>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</si>
  <si>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</si>
  <si>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</si>
  <si>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</si>
  <si>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</si>
  <si>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</si>
  <si>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</si>
  <si>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</si>
  <si>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</si>
  <si>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</si>
  <si>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</si>
  <si>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</si>
  <si>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</si>
  <si>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</si>
  <si>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</si>
  <si>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</si>
  <si>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</si>
  <si>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</si>
  <si>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</si>
  <si>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</si>
  <si>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</si>
  <si>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</si>
  <si>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</si>
  <si>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</si>
  <si>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</si>
  <si>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</si>
  <si>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</si>
  <si>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</si>
  <si>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</si>
  <si>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</si>
  <si>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</si>
  <si>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</si>
  <si>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</si>
  <si>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</si>
  <si>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</si>
  <si>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</si>
  <si>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</si>
  <si>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sociálních věcí a zdravotnictví</t>
  </si>
  <si>
    <t>dotace na výkon činností sociální práce</t>
  </si>
  <si>
    <t>Platy zaměstnanců v pracovním poměru</t>
  </si>
  <si>
    <t>Povinné pojištění na sociální zabezpečení</t>
  </si>
  <si>
    <t>Povinné pojištění na veřejné zdravotní pojištění</t>
  </si>
  <si>
    <t>Datum přijetí na OFŠ a podpis:</t>
  </si>
  <si>
    <t>Vzdělávání</t>
  </si>
  <si>
    <t>5137</t>
  </si>
  <si>
    <t>Ing. Kateřina Matyášová</t>
  </si>
  <si>
    <t>Pohonné hmoty</t>
  </si>
  <si>
    <t>Výpočetní technika a příslušenství</t>
  </si>
  <si>
    <t>Ochranné pracovní prostředky</t>
  </si>
  <si>
    <t>Odborná literatura a odborný tisk</t>
  </si>
  <si>
    <t>Kancelářské potřeby</t>
  </si>
  <si>
    <t>Supervize</t>
  </si>
  <si>
    <t>Případové konference</t>
  </si>
  <si>
    <t>5156</t>
  </si>
  <si>
    <t>5132</t>
  </si>
  <si>
    <t>5136</t>
  </si>
  <si>
    <t>5139</t>
  </si>
  <si>
    <t>5169</t>
  </si>
  <si>
    <t>7.</t>
  </si>
  <si>
    <t>8.</t>
  </si>
  <si>
    <t>10.</t>
  </si>
  <si>
    <t>11.</t>
  </si>
  <si>
    <t>RO č. 29/2022</t>
  </si>
  <si>
    <t xml:space="preserve">Rozhodnutím MPSV ČR č. 1 o poskytnutí dotace z kapitoly 313 - MPSV státního rozpočtu na rok 2022 ze dne 18.5 2022, čj. MPSV-2022/68519-227/1 byla městu Ostrov poskytnuta dotace na výkon sociální práce (s výjimkou agendy sociálně právní ochrany dětí) ve výši 1 244 079 Kč. Dotaci je proto třeba zařadit do příjmové i výdajové části rozpočtu města. Žádám o provedení rozpočtového opatření.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</si>
</sst>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0" fillId="0" borderId="0" xfId="0" applyAlignment="1"/>
    <xf numFmtId="0" fontId="44" fillId="0" borderId="0" xfId="0" applyFont="1" applyAlignment="1"/>
    <xf numFmtId="0" fontId="45" fillId="0" borderId="0" xfId="0" applyFont="1" applyAlignment="1"/>
    <xf numFmtId="0" fontId="49" fillId="17" borderId="2" xfId="0" applyFont="1" applyFill="1" applyBorder="1" applyAlignment="1">
      <alignment horizontal="center"/>
    </xf>
    <xf numFmtId="0" fontId="49" fillId="17" borderId="6" xfId="0" applyFont="1" applyFill="1" applyBorder="1" applyAlignment="1">
      <alignment horizontal="center"/>
    </xf>
    <xf numFmtId="3" fontId="48" fillId="17" borderId="6" xfId="0" applyNumberFormat="1" applyFont="1" applyFill="1" applyBorder="1"/>
    <xf numFmtId="0" fontId="0" fillId="0" borderId="44" xfId="0" applyBorder="1"/>
    <xf numFmtId="49" fontId="49" fillId="17" borderId="2" xfId="0" applyNumberFormat="1" applyFont="1" applyFill="1" applyBorder="1" applyAlignment="1">
      <alignment horizontal="center"/>
    </xf>
    <xf numFmtId="49" fontId="49" fillId="17" borderId="6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0" fontId="0" fillId="0" borderId="0" xfId="0" applyAlignment="1"/>
    <xf numFmtId="0" fontId="44" fillId="0" borderId="3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7" fillId="0" borderId="0" xfId="0" applyFont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0C-49A4-877E-F3E6DE9CDC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0C-49A4-877E-F3E6DE9CDC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0C-49A4-877E-F3E6DE9CDC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40C-49A4-877E-F3E6DE9CDC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40C-49A4-877E-F3E6DE9CDC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40C-49A4-877E-F3E6DE9CDCE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40C-49A4-877E-F3E6DE9CDCE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40C-49A4-877E-F3E6DE9CDCE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40C-49A4-877E-F3E6DE9CDCE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40C-49A4-877E-F3E6DE9CDCE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40C-49A4-877E-F3E6DE9CDCE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40C-49A4-877E-F3E6DE9CDCE6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40C-49A4-877E-F3E6DE9CDCE6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0C-49A4-877E-F3E6DE9CDCE6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0C-49A4-877E-F3E6DE9CDCE6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0C-49A4-877E-F3E6DE9CDCE6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0C-49A4-877E-F3E6DE9CDCE6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0C-49A4-877E-F3E6DE9CDCE6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0C-49A4-877E-F3E6DE9CDCE6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0C-49A4-877E-F3E6DE9CDCE6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0C-49A4-877E-F3E6DE9CDCE6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0C-49A4-877E-F3E6DE9CDCE6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40C-49A4-877E-F3E6DE9CDCE6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40C-49A4-877E-F3E6DE9CDCE6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40C-49A4-877E-F3E6DE9CDCE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40C-49A4-877E-F3E6DE9CD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D-4032-B74D-35E17DE2D073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D-4032-B74D-35E17DE2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20640"/>
        <c:axId val="129921032"/>
        <c:axId val="182319984"/>
      </c:bar3DChart>
      <c:catAx>
        <c:axId val="129920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210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29921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20640"/>
        <c:crosses val="autoZero"/>
        <c:crossBetween val="between"/>
      </c:valAx>
      <c:serAx>
        <c:axId val="18231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210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12-4161-B86A-61050F0098B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12-4161-B86A-61050F0098B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12-4161-B86A-61050F0098B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12-4161-B86A-61050F0098B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12-4161-B86A-61050F0098B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12-4161-B86A-61050F0098B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12-4161-B86A-61050F0098B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12-4161-B86A-61050F0098B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12-4161-B86A-61050F0098B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12-4161-B86A-61050F0098B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12-4161-B86A-61050F0098B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912-4161-B86A-61050F0098B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912-4161-B86A-61050F0098B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912-4161-B86A-61050F0098B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912-4161-B86A-61050F0098B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2-4161-B86A-61050F0098B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12-4161-B86A-61050F0098B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2-4161-B86A-61050F0098B9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2-4161-B86A-61050F0098B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12-4161-B86A-61050F0098B9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12-4161-B86A-61050F0098B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12-4161-B86A-61050F0098B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12-4161-B86A-61050F0098B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12-4161-B86A-61050F0098B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12-4161-B86A-61050F0098B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12-4161-B86A-61050F0098B9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912-4161-B86A-61050F0098B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912-4161-B86A-61050F0098B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912-4161-B86A-61050F0098B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912-4161-B86A-61050F009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7-4651-AF75-B810B2C026E8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7-4651-AF75-B810B2C0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922992"/>
        <c:axId val="129919464"/>
        <c:axId val="184694632"/>
      </c:bar3DChart>
      <c:catAx>
        <c:axId val="129922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1946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29919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22992"/>
        <c:crosses val="autoZero"/>
        <c:crossBetween val="between"/>
      </c:valAx>
      <c:serAx>
        <c:axId val="184694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99194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"/>
  <sheetViews>
    <sheetView tabSelected="1" workbookViewId="0">
      <selection activeCell="A38" sqref="A38:J49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7" t="s">
        <v>552</v>
      </c>
      <c r="B1" s="807"/>
      <c r="C1" s="807"/>
      <c r="D1" s="807"/>
      <c r="E1" s="807"/>
      <c r="F1" s="807"/>
      <c r="G1" s="807"/>
      <c r="H1" s="807"/>
      <c r="I1" s="807"/>
      <c r="J1" s="807"/>
    </row>
    <row r="2" spans="1:10" ht="14.25" x14ac:dyDescent="0.2">
      <c r="B2" s="679"/>
    </row>
    <row r="3" spans="1:10" ht="22.15" customHeight="1" x14ac:dyDescent="0.25">
      <c r="A3" s="811" t="s">
        <v>505</v>
      </c>
      <c r="B3" s="812"/>
      <c r="C3" s="814" t="s">
        <v>527</v>
      </c>
      <c r="D3" s="814"/>
      <c r="E3" s="814"/>
      <c r="F3" s="814"/>
      <c r="G3" s="814"/>
    </row>
    <row r="4" spans="1:10" ht="24.6" customHeight="1" x14ac:dyDescent="0.25">
      <c r="A4" s="813" t="s">
        <v>506</v>
      </c>
      <c r="B4" s="800"/>
      <c r="C4" s="814" t="s">
        <v>535</v>
      </c>
      <c r="D4" s="814"/>
      <c r="E4" s="814"/>
      <c r="F4" s="814"/>
      <c r="G4" s="768"/>
    </row>
    <row r="5" spans="1:10" ht="24.6" customHeight="1" thickBot="1" x14ac:dyDescent="0.3">
      <c r="A5" s="788"/>
      <c r="B5" s="787"/>
      <c r="C5" s="789"/>
      <c r="D5" s="789"/>
      <c r="E5" s="789"/>
      <c r="F5" s="789"/>
      <c r="G5" s="768"/>
    </row>
    <row r="6" spans="1:10" ht="36.6" customHeight="1" thickBot="1" x14ac:dyDescent="0.25">
      <c r="B6" s="679"/>
      <c r="G6" s="823" t="s">
        <v>513</v>
      </c>
      <c r="H6" s="824"/>
      <c r="I6" s="824"/>
      <c r="J6" s="825"/>
    </row>
    <row r="7" spans="1:10" ht="46.9" customHeight="1" thickBot="1" x14ac:dyDescent="0.25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3" t="s">
        <v>520</v>
      </c>
      <c r="H7" s="763" t="s">
        <v>521</v>
      </c>
      <c r="I7" s="763" t="s">
        <v>514</v>
      </c>
      <c r="J7" s="756" t="s">
        <v>512</v>
      </c>
    </row>
    <row r="8" spans="1:10" ht="19.899999999999999" customHeight="1" x14ac:dyDescent="0.2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899999999999999" customHeight="1" x14ac:dyDescent="0.2">
      <c r="A9" s="764" t="s">
        <v>7</v>
      </c>
      <c r="B9" s="766"/>
      <c r="C9" s="771">
        <v>4116</v>
      </c>
      <c r="D9" s="766">
        <v>13015</v>
      </c>
      <c r="E9" s="770">
        <v>2</v>
      </c>
      <c r="F9" s="770"/>
      <c r="G9" s="753">
        <v>0</v>
      </c>
      <c r="H9" s="753">
        <v>0</v>
      </c>
      <c r="I9" s="753">
        <v>1244079</v>
      </c>
      <c r="J9" s="767">
        <f>H9+I9</f>
        <v>1244079</v>
      </c>
    </row>
    <row r="10" spans="1:10" ht="19.899999999999999" customHeight="1" thickBot="1" x14ac:dyDescent="0.25">
      <c r="A10" s="801" t="s">
        <v>518</v>
      </c>
      <c r="B10" s="821"/>
      <c r="C10" s="822"/>
      <c r="D10" s="804" t="s">
        <v>528</v>
      </c>
      <c r="E10" s="805"/>
      <c r="F10" s="805"/>
      <c r="G10" s="805"/>
      <c r="H10" s="805"/>
      <c r="I10" s="805"/>
      <c r="J10" s="806"/>
    </row>
    <row r="11" spans="1:10" ht="19.899999999999999" customHeight="1" thickBot="1" x14ac:dyDescent="0.25">
      <c r="A11" s="751"/>
      <c r="B11" s="781"/>
      <c r="C11" s="781"/>
      <c r="D11" s="782"/>
      <c r="E11" s="783"/>
      <c r="F11" s="783"/>
      <c r="G11" s="783"/>
      <c r="H11" s="783"/>
      <c r="I11" s="760">
        <f>I9</f>
        <v>1244079</v>
      </c>
      <c r="J11" s="783"/>
    </row>
    <row r="12" spans="1:10" ht="19.899999999999999" customHeight="1" thickBot="1" x14ac:dyDescent="0.25">
      <c r="A12" s="750"/>
      <c r="B12" s="784"/>
      <c r="C12" s="784"/>
      <c r="D12" s="785"/>
      <c r="E12" s="786"/>
      <c r="F12" s="786"/>
      <c r="G12" s="786"/>
      <c r="H12" s="786"/>
      <c r="I12" s="786"/>
      <c r="J12" s="786"/>
    </row>
    <row r="13" spans="1:10" ht="19.899999999999999" customHeight="1" x14ac:dyDescent="0.25">
      <c r="A13" s="818" t="s">
        <v>523</v>
      </c>
      <c r="B13" s="819"/>
      <c r="C13" s="819"/>
      <c r="D13" s="819"/>
      <c r="E13" s="819"/>
      <c r="F13" s="819"/>
      <c r="G13" s="819"/>
      <c r="H13" s="819"/>
      <c r="I13" s="819"/>
      <c r="J13" s="820"/>
    </row>
    <row r="14" spans="1:10" ht="19.899999999999999" customHeight="1" x14ac:dyDescent="0.2">
      <c r="A14" s="749" t="s">
        <v>7</v>
      </c>
      <c r="B14" s="772">
        <v>6171</v>
      </c>
      <c r="C14" s="771">
        <v>5011</v>
      </c>
      <c r="D14" s="748">
        <v>13015</v>
      </c>
      <c r="E14" s="773">
        <v>2</v>
      </c>
      <c r="F14" s="774"/>
      <c r="G14" s="754">
        <v>0</v>
      </c>
      <c r="H14" s="754">
        <v>0</v>
      </c>
      <c r="I14" s="775">
        <v>875619</v>
      </c>
      <c r="J14" s="755">
        <f>H14+I14</f>
        <v>875619</v>
      </c>
    </row>
    <row r="15" spans="1:10" ht="19.899999999999999" customHeight="1" x14ac:dyDescent="0.2">
      <c r="A15" s="801" t="s">
        <v>518</v>
      </c>
      <c r="B15" s="821"/>
      <c r="C15" s="822"/>
      <c r="D15" s="808" t="s">
        <v>529</v>
      </c>
      <c r="E15" s="809"/>
      <c r="F15" s="809"/>
      <c r="G15" s="809"/>
      <c r="H15" s="809"/>
      <c r="I15" s="809"/>
      <c r="J15" s="810"/>
    </row>
    <row r="16" spans="1:10" ht="19.899999999999999" customHeight="1" x14ac:dyDescent="0.2">
      <c r="A16" s="749" t="s">
        <v>227</v>
      </c>
      <c r="B16" s="772">
        <v>6171</v>
      </c>
      <c r="C16" s="772">
        <v>5031</v>
      </c>
      <c r="D16" s="748">
        <v>13015</v>
      </c>
      <c r="E16" s="773">
        <v>2</v>
      </c>
      <c r="F16" s="776"/>
      <c r="G16" s="775">
        <v>0</v>
      </c>
      <c r="H16" s="775">
        <v>0</v>
      </c>
      <c r="I16" s="775">
        <v>217154</v>
      </c>
      <c r="J16" s="755">
        <f>H16+I16</f>
        <v>217154</v>
      </c>
    </row>
    <row r="17" spans="1:11" ht="19.899999999999999" customHeight="1" x14ac:dyDescent="0.2">
      <c r="A17" s="801" t="s">
        <v>518</v>
      </c>
      <c r="B17" s="821"/>
      <c r="C17" s="822"/>
      <c r="D17" s="808" t="s">
        <v>530</v>
      </c>
      <c r="E17" s="809"/>
      <c r="F17" s="809"/>
      <c r="G17" s="809"/>
      <c r="H17" s="809"/>
      <c r="I17" s="809"/>
      <c r="J17" s="810"/>
    </row>
    <row r="18" spans="1:11" ht="19.899999999999999" customHeight="1" x14ac:dyDescent="0.2">
      <c r="A18" s="749" t="s">
        <v>524</v>
      </c>
      <c r="B18" s="772">
        <v>6171</v>
      </c>
      <c r="C18" s="772">
        <v>5032</v>
      </c>
      <c r="D18" s="748">
        <v>13015</v>
      </c>
      <c r="E18" s="773">
        <v>2</v>
      </c>
      <c r="F18" s="747"/>
      <c r="G18" s="754"/>
      <c r="H18" s="754"/>
      <c r="I18" s="775">
        <v>78806</v>
      </c>
      <c r="J18" s="755">
        <f>H18+I18</f>
        <v>78806</v>
      </c>
    </row>
    <row r="19" spans="1:11" ht="19.899999999999999" customHeight="1" x14ac:dyDescent="0.2">
      <c r="A19" s="801" t="s">
        <v>518</v>
      </c>
      <c r="B19" s="821"/>
      <c r="C19" s="822"/>
      <c r="D19" s="808" t="s">
        <v>531</v>
      </c>
      <c r="E19" s="809"/>
      <c r="F19" s="809"/>
      <c r="G19" s="809"/>
      <c r="H19" s="809"/>
      <c r="I19" s="809"/>
      <c r="J19" s="810"/>
    </row>
    <row r="20" spans="1:11" ht="19.899999999999999" customHeight="1" x14ac:dyDescent="0.2">
      <c r="A20" s="749" t="s">
        <v>159</v>
      </c>
      <c r="B20" s="793">
        <v>6171</v>
      </c>
      <c r="C20" s="797">
        <v>5167</v>
      </c>
      <c r="D20" s="748">
        <v>13015</v>
      </c>
      <c r="E20" s="773">
        <v>2</v>
      </c>
      <c r="F20" s="747"/>
      <c r="G20" s="754">
        <v>0</v>
      </c>
      <c r="H20" s="754">
        <v>0</v>
      </c>
      <c r="I20" s="754">
        <v>20000</v>
      </c>
      <c r="J20" s="755">
        <f>H20+I20</f>
        <v>20000</v>
      </c>
    </row>
    <row r="21" spans="1:11" ht="19.899999999999999" customHeight="1" x14ac:dyDescent="0.2">
      <c r="A21" s="826" t="s">
        <v>518</v>
      </c>
      <c r="B21" s="821"/>
      <c r="C21" s="822"/>
      <c r="D21" s="804" t="s">
        <v>533</v>
      </c>
      <c r="E21" s="805"/>
      <c r="F21" s="805"/>
      <c r="G21" s="805"/>
      <c r="H21" s="805"/>
      <c r="I21" s="805"/>
      <c r="J21" s="805"/>
      <c r="K21" s="796"/>
    </row>
    <row r="22" spans="1:11" ht="19.899999999999999" customHeight="1" x14ac:dyDescent="0.2">
      <c r="A22" s="764" t="s">
        <v>160</v>
      </c>
      <c r="B22" s="794">
        <v>6171</v>
      </c>
      <c r="C22" s="798" t="s">
        <v>534</v>
      </c>
      <c r="D22" s="765">
        <v>13015</v>
      </c>
      <c r="E22" s="769">
        <v>2</v>
      </c>
      <c r="F22" s="795"/>
      <c r="G22" s="753">
        <v>0</v>
      </c>
      <c r="H22" s="753">
        <v>0</v>
      </c>
      <c r="I22" s="753">
        <v>10000</v>
      </c>
      <c r="J22" s="767">
        <f>H22+I22</f>
        <v>10000</v>
      </c>
    </row>
    <row r="23" spans="1:11" ht="19.899999999999999" customHeight="1" x14ac:dyDescent="0.2">
      <c r="A23" s="801" t="s">
        <v>518</v>
      </c>
      <c r="B23" s="802"/>
      <c r="C23" s="803"/>
      <c r="D23" s="804" t="s">
        <v>537</v>
      </c>
      <c r="E23" s="805"/>
      <c r="F23" s="805"/>
      <c r="G23" s="805"/>
      <c r="H23" s="805"/>
      <c r="I23" s="805"/>
      <c r="J23" s="806"/>
    </row>
    <row r="24" spans="1:11" ht="19.899999999999999" customHeight="1" x14ac:dyDescent="0.2">
      <c r="A24" s="749" t="s">
        <v>265</v>
      </c>
      <c r="B24" s="793">
        <v>6171</v>
      </c>
      <c r="C24" s="797" t="s">
        <v>543</v>
      </c>
      <c r="D24" s="748">
        <v>13015</v>
      </c>
      <c r="E24" s="773">
        <v>2</v>
      </c>
      <c r="F24" s="747"/>
      <c r="G24" s="754">
        <v>0</v>
      </c>
      <c r="H24" s="754">
        <v>0</v>
      </c>
      <c r="I24" s="754">
        <v>10000</v>
      </c>
      <c r="J24" s="755">
        <f>H24+I24</f>
        <v>10000</v>
      </c>
    </row>
    <row r="25" spans="1:11" ht="19.899999999999999" customHeight="1" x14ac:dyDescent="0.2">
      <c r="A25" s="801" t="s">
        <v>518</v>
      </c>
      <c r="B25" s="802"/>
      <c r="C25" s="803"/>
      <c r="D25" s="804" t="s">
        <v>536</v>
      </c>
      <c r="E25" s="805"/>
      <c r="F25" s="805"/>
      <c r="G25" s="805"/>
      <c r="H25" s="805"/>
      <c r="I25" s="805"/>
      <c r="J25" s="806"/>
    </row>
    <row r="26" spans="1:11" ht="19.899999999999999" customHeight="1" x14ac:dyDescent="0.2">
      <c r="A26" s="749" t="s">
        <v>548</v>
      </c>
      <c r="B26" s="793">
        <v>6171</v>
      </c>
      <c r="C26" s="797" t="s">
        <v>544</v>
      </c>
      <c r="D26" s="748">
        <v>13015</v>
      </c>
      <c r="E26" s="773">
        <v>2</v>
      </c>
      <c r="F26" s="747"/>
      <c r="G26" s="754">
        <v>0</v>
      </c>
      <c r="H26" s="754">
        <v>0</v>
      </c>
      <c r="I26" s="754">
        <v>6000</v>
      </c>
      <c r="J26" s="755">
        <f>H26+I26</f>
        <v>6000</v>
      </c>
    </row>
    <row r="27" spans="1:11" ht="19.899999999999999" customHeight="1" x14ac:dyDescent="0.2">
      <c r="A27" s="801" t="s">
        <v>518</v>
      </c>
      <c r="B27" s="802"/>
      <c r="C27" s="803"/>
      <c r="D27" s="804" t="s">
        <v>538</v>
      </c>
      <c r="E27" s="805"/>
      <c r="F27" s="805"/>
      <c r="G27" s="805"/>
      <c r="H27" s="805"/>
      <c r="I27" s="805"/>
      <c r="J27" s="806"/>
    </row>
    <row r="28" spans="1:11" ht="19.899999999999999" customHeight="1" x14ac:dyDescent="0.2">
      <c r="A28" s="749" t="s">
        <v>549</v>
      </c>
      <c r="B28" s="793">
        <v>6171</v>
      </c>
      <c r="C28" s="797" t="s">
        <v>545</v>
      </c>
      <c r="D28" s="748">
        <v>13015</v>
      </c>
      <c r="E28" s="773">
        <v>2</v>
      </c>
      <c r="F28" s="747"/>
      <c r="G28" s="754">
        <v>0</v>
      </c>
      <c r="H28" s="754">
        <v>0</v>
      </c>
      <c r="I28" s="754">
        <v>4000</v>
      </c>
      <c r="J28" s="755">
        <f>H28+I28</f>
        <v>4000</v>
      </c>
    </row>
    <row r="29" spans="1:11" ht="19.899999999999999" customHeight="1" x14ac:dyDescent="0.2">
      <c r="A29" s="801" t="s">
        <v>518</v>
      </c>
      <c r="B29" s="802"/>
      <c r="C29" s="803"/>
      <c r="D29" s="804" t="s">
        <v>539</v>
      </c>
      <c r="E29" s="805"/>
      <c r="F29" s="805"/>
      <c r="G29" s="805"/>
      <c r="H29" s="805"/>
      <c r="I29" s="805"/>
      <c r="J29" s="806"/>
    </row>
    <row r="30" spans="1:11" ht="19.899999999999999" customHeight="1" x14ac:dyDescent="0.2">
      <c r="A30" s="749" t="s">
        <v>186</v>
      </c>
      <c r="B30" s="793">
        <v>6171</v>
      </c>
      <c r="C30" s="797" t="s">
        <v>546</v>
      </c>
      <c r="D30" s="748">
        <v>13015</v>
      </c>
      <c r="E30" s="773">
        <v>2</v>
      </c>
      <c r="F30" s="747"/>
      <c r="G30" s="754">
        <v>0</v>
      </c>
      <c r="H30" s="754">
        <v>0</v>
      </c>
      <c r="I30" s="754">
        <v>6000</v>
      </c>
      <c r="J30" s="755">
        <f>H30+I30</f>
        <v>6000</v>
      </c>
    </row>
    <row r="31" spans="1:11" ht="19.899999999999999" customHeight="1" x14ac:dyDescent="0.2">
      <c r="A31" s="801" t="s">
        <v>518</v>
      </c>
      <c r="B31" s="802"/>
      <c r="C31" s="803"/>
      <c r="D31" s="804" t="s">
        <v>540</v>
      </c>
      <c r="E31" s="805"/>
      <c r="F31" s="805"/>
      <c r="G31" s="805"/>
      <c r="H31" s="805"/>
      <c r="I31" s="805"/>
      <c r="J31" s="806"/>
    </row>
    <row r="32" spans="1:11" ht="19.899999999999999" customHeight="1" x14ac:dyDescent="0.2">
      <c r="A32" s="749" t="s">
        <v>550</v>
      </c>
      <c r="B32" s="793">
        <v>6171</v>
      </c>
      <c r="C32" s="797" t="s">
        <v>547</v>
      </c>
      <c r="D32" s="748">
        <v>13015</v>
      </c>
      <c r="E32" s="773">
        <v>2</v>
      </c>
      <c r="F32" s="747">
        <v>190101</v>
      </c>
      <c r="G32" s="754">
        <v>0</v>
      </c>
      <c r="H32" s="754">
        <v>0</v>
      </c>
      <c r="I32" s="754">
        <v>8400</v>
      </c>
      <c r="J32" s="755">
        <f>H32+I32</f>
        <v>8400</v>
      </c>
    </row>
    <row r="33" spans="1:10" ht="19.899999999999999" customHeight="1" x14ac:dyDescent="0.2">
      <c r="A33" s="801" t="s">
        <v>518</v>
      </c>
      <c r="B33" s="802"/>
      <c r="C33" s="803"/>
      <c r="D33" s="804" t="s">
        <v>541</v>
      </c>
      <c r="E33" s="805"/>
      <c r="F33" s="805"/>
      <c r="G33" s="805"/>
      <c r="H33" s="805"/>
      <c r="I33" s="805"/>
      <c r="J33" s="806"/>
    </row>
    <row r="34" spans="1:10" ht="19.899999999999999" customHeight="1" x14ac:dyDescent="0.2">
      <c r="A34" s="749" t="s">
        <v>551</v>
      </c>
      <c r="B34" s="793">
        <v>6171</v>
      </c>
      <c r="C34" s="797" t="s">
        <v>547</v>
      </c>
      <c r="D34" s="748">
        <v>13015</v>
      </c>
      <c r="E34" s="773">
        <v>2</v>
      </c>
      <c r="F34" s="747">
        <v>190102</v>
      </c>
      <c r="G34" s="754">
        <v>0</v>
      </c>
      <c r="H34" s="754">
        <v>0</v>
      </c>
      <c r="I34" s="754">
        <v>8100</v>
      </c>
      <c r="J34" s="755">
        <f>H34+I34</f>
        <v>8100</v>
      </c>
    </row>
    <row r="35" spans="1:10" ht="19.899999999999999" customHeight="1" thickBot="1" x14ac:dyDescent="0.25">
      <c r="A35" s="801" t="s">
        <v>518</v>
      </c>
      <c r="B35" s="802"/>
      <c r="C35" s="803"/>
      <c r="D35" s="804" t="s">
        <v>542</v>
      </c>
      <c r="E35" s="805"/>
      <c r="F35" s="805"/>
      <c r="G35" s="805"/>
      <c r="H35" s="805"/>
      <c r="I35" s="805"/>
      <c r="J35" s="806"/>
    </row>
    <row r="36" spans="1:10" ht="19.899999999999999" customHeight="1" thickBot="1" x14ac:dyDescent="0.3">
      <c r="A36" s="751"/>
      <c r="B36" s="752"/>
      <c r="C36" s="752"/>
      <c r="D36" s="752"/>
      <c r="E36" s="752"/>
      <c r="F36" s="752"/>
      <c r="G36" s="777"/>
      <c r="H36" s="778"/>
      <c r="I36" s="760">
        <f>SUM(I14:I34)</f>
        <v>1244079</v>
      </c>
      <c r="J36" s="779"/>
    </row>
    <row r="37" spans="1:10" ht="19.899999999999999" customHeight="1" x14ac:dyDescent="0.25">
      <c r="A37" s="792" t="s">
        <v>519</v>
      </c>
      <c r="B37" s="792"/>
      <c r="C37" s="792"/>
      <c r="D37" s="792"/>
      <c r="E37" s="792"/>
      <c r="F37" s="792"/>
      <c r="G37" s="761"/>
      <c r="H37" s="761"/>
      <c r="I37" s="761"/>
      <c r="J37" s="761"/>
    </row>
    <row r="38" spans="1:10" ht="19.899999999999999" customHeight="1" x14ac:dyDescent="0.2">
      <c r="A38" s="799" t="s">
        <v>553</v>
      </c>
      <c r="B38" s="800"/>
      <c r="C38" s="800"/>
      <c r="D38" s="800"/>
      <c r="E38" s="800"/>
      <c r="F38" s="800"/>
      <c r="G38" s="800"/>
      <c r="H38" s="800"/>
      <c r="I38" s="800"/>
      <c r="J38" s="800"/>
    </row>
    <row r="39" spans="1:10" ht="19.899999999999999" customHeight="1" x14ac:dyDescent="0.2">
      <c r="A39" s="800"/>
      <c r="B39" s="800"/>
      <c r="C39" s="800"/>
      <c r="D39" s="800"/>
      <c r="E39" s="800"/>
      <c r="F39" s="800"/>
      <c r="G39" s="800"/>
      <c r="H39" s="800"/>
      <c r="I39" s="800"/>
      <c r="J39" s="800"/>
    </row>
    <row r="40" spans="1:10" ht="19.899999999999999" customHeight="1" x14ac:dyDescent="0.2">
      <c r="A40" s="800"/>
      <c r="B40" s="800"/>
      <c r="C40" s="800"/>
      <c r="D40" s="800"/>
      <c r="E40" s="800"/>
      <c r="F40" s="800"/>
      <c r="G40" s="800"/>
      <c r="H40" s="800"/>
      <c r="I40" s="800"/>
      <c r="J40" s="800"/>
    </row>
    <row r="41" spans="1:10" ht="19.899999999999999" customHeight="1" x14ac:dyDescent="0.2">
      <c r="A41" s="800"/>
      <c r="B41" s="800"/>
      <c r="C41" s="800"/>
      <c r="D41" s="800"/>
      <c r="E41" s="800"/>
      <c r="F41" s="800"/>
      <c r="G41" s="800"/>
      <c r="H41" s="800"/>
      <c r="I41" s="800"/>
      <c r="J41" s="800"/>
    </row>
    <row r="42" spans="1:10" ht="3.6" customHeight="1" x14ac:dyDescent="0.2">
      <c r="A42" s="800"/>
      <c r="B42" s="800"/>
      <c r="C42" s="800"/>
      <c r="D42" s="800"/>
      <c r="E42" s="800"/>
      <c r="F42" s="800"/>
      <c r="G42" s="800"/>
      <c r="H42" s="800"/>
      <c r="I42" s="800"/>
      <c r="J42" s="800"/>
    </row>
    <row r="43" spans="1:10" hidden="1" x14ac:dyDescent="0.2">
      <c r="A43" s="800"/>
      <c r="B43" s="800"/>
      <c r="C43" s="800"/>
      <c r="D43" s="800"/>
      <c r="E43" s="800"/>
      <c r="F43" s="800"/>
      <c r="G43" s="800"/>
      <c r="H43" s="800"/>
      <c r="I43" s="800"/>
      <c r="J43" s="800"/>
    </row>
    <row r="44" spans="1:10" hidden="1" x14ac:dyDescent="0.2">
      <c r="A44" s="800"/>
      <c r="B44" s="800"/>
      <c r="C44" s="800"/>
      <c r="D44" s="800"/>
      <c r="E44" s="800"/>
      <c r="F44" s="800"/>
      <c r="G44" s="800"/>
      <c r="H44" s="800"/>
      <c r="I44" s="800"/>
      <c r="J44" s="800"/>
    </row>
    <row r="45" spans="1:10" hidden="1" x14ac:dyDescent="0.2">
      <c r="A45" s="800"/>
      <c r="B45" s="800"/>
      <c r="C45" s="800"/>
      <c r="D45" s="800"/>
      <c r="E45" s="800"/>
      <c r="F45" s="800"/>
      <c r="G45" s="800"/>
      <c r="H45" s="800"/>
      <c r="I45" s="800"/>
      <c r="J45" s="800"/>
    </row>
    <row r="46" spans="1:10" hidden="1" x14ac:dyDescent="0.2">
      <c r="A46" s="800"/>
      <c r="B46" s="800"/>
      <c r="C46" s="800"/>
      <c r="D46" s="800"/>
      <c r="E46" s="800"/>
      <c r="F46" s="800"/>
      <c r="G46" s="800"/>
      <c r="H46" s="800"/>
      <c r="I46" s="800"/>
      <c r="J46" s="800"/>
    </row>
    <row r="47" spans="1:10" hidden="1" x14ac:dyDescent="0.2">
      <c r="A47" s="800"/>
      <c r="B47" s="800"/>
      <c r="C47" s="800"/>
      <c r="D47" s="800"/>
      <c r="E47" s="800"/>
      <c r="F47" s="800"/>
      <c r="G47" s="800"/>
      <c r="H47" s="800"/>
      <c r="I47" s="800"/>
      <c r="J47" s="800"/>
    </row>
    <row r="48" spans="1:10" hidden="1" x14ac:dyDescent="0.2">
      <c r="A48" s="800"/>
      <c r="B48" s="800"/>
      <c r="C48" s="800"/>
      <c r="D48" s="800"/>
      <c r="E48" s="800"/>
      <c r="F48" s="800"/>
      <c r="G48" s="800"/>
      <c r="H48" s="800"/>
      <c r="I48" s="800"/>
      <c r="J48" s="800"/>
    </row>
    <row r="49" spans="1:10" hidden="1" x14ac:dyDescent="0.2">
      <c r="A49" s="800"/>
      <c r="B49" s="800"/>
      <c r="C49" s="800"/>
      <c r="D49" s="800"/>
      <c r="E49" s="800"/>
      <c r="F49" s="800"/>
      <c r="G49" s="800"/>
      <c r="H49" s="800"/>
      <c r="I49" s="800"/>
      <c r="J49" s="800"/>
    </row>
    <row r="50" spans="1:10" ht="15.75" x14ac:dyDescent="0.25">
      <c r="A50" s="792" t="s">
        <v>515</v>
      </c>
      <c r="B50" s="792"/>
      <c r="C50" s="792"/>
      <c r="D50" s="780">
        <v>44698</v>
      </c>
      <c r="E50" s="761"/>
      <c r="F50" s="761"/>
      <c r="G50" s="762" t="s">
        <v>532</v>
      </c>
      <c r="H50" s="762"/>
      <c r="I50" s="761"/>
      <c r="J50" s="761"/>
    </row>
    <row r="51" spans="1:10" ht="15" x14ac:dyDescent="0.2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3.15" customHeight="1" x14ac:dyDescent="0.2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3.15" customHeight="1" x14ac:dyDescent="0.25">
      <c r="A54" s="762" t="s">
        <v>516</v>
      </c>
      <c r="B54" s="762"/>
      <c r="C54" s="762"/>
      <c r="D54" s="762"/>
      <c r="E54" s="761"/>
      <c r="F54" s="761"/>
      <c r="G54" s="761"/>
      <c r="H54" s="761"/>
      <c r="I54" s="761"/>
      <c r="J54" s="761"/>
    </row>
    <row r="55" spans="1:10" ht="13.15" customHeight="1" x14ac:dyDescent="0.2">
      <c r="A55" s="761" t="s">
        <v>525</v>
      </c>
      <c r="B55" s="761"/>
      <c r="C55" s="761"/>
      <c r="D55" s="761"/>
      <c r="E55" s="768"/>
      <c r="F55" s="761"/>
      <c r="G55" s="761"/>
      <c r="H55" s="761"/>
      <c r="I55" s="761"/>
      <c r="J55" s="761"/>
    </row>
    <row r="56" spans="1:10" ht="13.15" customHeight="1" x14ac:dyDescent="0.2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3.15" customHeight="1" x14ac:dyDescent="0.2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3.15" customHeight="1" x14ac:dyDescent="0.25">
      <c r="A58" s="792" t="s">
        <v>517</v>
      </c>
      <c r="B58" s="792"/>
      <c r="C58" s="792"/>
      <c r="D58" s="790"/>
      <c r="E58" s="761"/>
      <c r="F58" s="761"/>
      <c r="G58" s="761"/>
      <c r="H58" s="761"/>
      <c r="I58" s="761"/>
      <c r="J58" s="761"/>
    </row>
    <row r="59" spans="1:10" ht="13.15" customHeight="1" x14ac:dyDescent="0.2">
      <c r="A59" s="761" t="s">
        <v>525</v>
      </c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3.15" customHeight="1" x14ac:dyDescent="0.2">
      <c r="A60" s="791" t="s">
        <v>526</v>
      </c>
      <c r="B60" s="791"/>
      <c r="C60" s="791"/>
      <c r="D60" s="791"/>
      <c r="E60" s="761"/>
      <c r="F60" s="761"/>
      <c r="G60" s="761"/>
      <c r="H60" s="761"/>
      <c r="I60" s="761"/>
      <c r="J60" s="761"/>
    </row>
    <row r="61" spans="1:10" ht="13.15" customHeight="1" x14ac:dyDescent="0.2"/>
    <row r="62" spans="1:10" ht="13.15" customHeight="1" x14ac:dyDescent="0.2"/>
    <row r="63" spans="1:10" ht="13.15" customHeight="1" x14ac:dyDescent="0.2"/>
    <row r="76" spans="1:10" ht="15" x14ac:dyDescent="0.2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  <row r="78" spans="1:10" ht="15" x14ac:dyDescent="0.2">
      <c r="A78" s="761"/>
      <c r="B78" s="761"/>
      <c r="C78" s="761"/>
      <c r="D78" s="761"/>
      <c r="E78" s="761"/>
      <c r="F78" s="761"/>
      <c r="G78" s="761"/>
      <c r="H78" s="761"/>
      <c r="I78" s="761"/>
      <c r="J78" s="761"/>
    </row>
    <row r="79" spans="1:10" ht="15" x14ac:dyDescent="0.2">
      <c r="A79" s="761"/>
      <c r="B79" s="761"/>
      <c r="C79" s="761"/>
      <c r="D79" s="761"/>
      <c r="E79" s="761"/>
      <c r="F79" s="761"/>
      <c r="G79" s="761"/>
      <c r="H79" s="761"/>
      <c r="I79" s="761"/>
      <c r="J79" s="761"/>
    </row>
    <row r="80" spans="1:10" ht="15" x14ac:dyDescent="0.2">
      <c r="A80" s="761"/>
      <c r="B80" s="761"/>
      <c r="C80" s="761"/>
      <c r="D80" s="761"/>
      <c r="E80" s="761"/>
      <c r="F80" s="761"/>
      <c r="G80" s="761"/>
      <c r="H80" s="761"/>
      <c r="I80" s="761"/>
      <c r="J80" s="761"/>
    </row>
    <row r="81" spans="1:10" ht="15" x14ac:dyDescent="0.2">
      <c r="A81" s="761"/>
      <c r="B81" s="761"/>
      <c r="C81" s="761"/>
      <c r="D81" s="761"/>
      <c r="E81" s="761"/>
      <c r="F81" s="761"/>
      <c r="G81" s="761"/>
      <c r="H81" s="761"/>
      <c r="I81" s="761"/>
      <c r="J81" s="761"/>
    </row>
    <row r="82" spans="1:10" ht="15" x14ac:dyDescent="0.2">
      <c r="A82" s="761"/>
      <c r="B82" s="761"/>
      <c r="C82" s="761"/>
      <c r="D82" s="761"/>
      <c r="E82" s="761"/>
      <c r="F82" s="761"/>
      <c r="G82" s="761"/>
      <c r="H82" s="761"/>
      <c r="I82" s="761"/>
      <c r="J82" s="761"/>
    </row>
    <row r="83" spans="1:10" ht="15" x14ac:dyDescent="0.2">
      <c r="A83" s="761"/>
      <c r="B83" s="761"/>
      <c r="C83" s="761"/>
      <c r="D83" s="761"/>
      <c r="E83" s="761"/>
      <c r="F83" s="761"/>
      <c r="G83" s="761"/>
      <c r="H83" s="761"/>
      <c r="I83" s="761"/>
      <c r="J83" s="761"/>
    </row>
    <row r="84" spans="1:10" ht="15" x14ac:dyDescent="0.2">
      <c r="A84" s="761"/>
      <c r="B84" s="761"/>
      <c r="C84" s="761"/>
      <c r="D84" s="761"/>
      <c r="E84" s="761"/>
      <c r="F84" s="761"/>
      <c r="G84" s="761"/>
      <c r="H84" s="761"/>
      <c r="I84" s="761"/>
      <c r="J84" s="761"/>
    </row>
    <row r="85" spans="1:10" ht="15" x14ac:dyDescent="0.2">
      <c r="A85" s="761"/>
      <c r="B85" s="761"/>
      <c r="C85" s="761"/>
      <c r="D85" s="761"/>
      <c r="E85" s="761"/>
      <c r="F85" s="761"/>
      <c r="G85" s="761"/>
      <c r="H85" s="761"/>
      <c r="I85" s="761"/>
      <c r="J85" s="761"/>
    </row>
    <row r="86" spans="1:10" ht="15" x14ac:dyDescent="0.2">
      <c r="A86" s="761"/>
      <c r="B86" s="761"/>
      <c r="C86" s="761"/>
      <c r="D86" s="761"/>
      <c r="E86" s="761"/>
      <c r="F86" s="761"/>
      <c r="G86" s="761"/>
      <c r="H86" s="761"/>
      <c r="I86" s="761"/>
      <c r="J86" s="761"/>
    </row>
    <row r="87" spans="1:10" ht="15" x14ac:dyDescent="0.2">
      <c r="A87" s="761"/>
      <c r="B87" s="761"/>
      <c r="C87" s="761"/>
      <c r="D87" s="761"/>
      <c r="E87" s="761"/>
      <c r="F87" s="761"/>
      <c r="G87" s="761"/>
      <c r="H87" s="761"/>
      <c r="I87" s="761"/>
      <c r="J87" s="761"/>
    </row>
    <row r="88" spans="1:10" ht="15" x14ac:dyDescent="0.2">
      <c r="A88" s="761"/>
      <c r="B88" s="761"/>
      <c r="C88" s="761"/>
      <c r="D88" s="761"/>
      <c r="E88" s="761"/>
      <c r="F88" s="761"/>
      <c r="G88" s="761"/>
      <c r="H88" s="761"/>
      <c r="I88" s="761"/>
      <c r="J88" s="761"/>
    </row>
    <row r="89" spans="1:10" ht="15" x14ac:dyDescent="0.2">
      <c r="A89" s="761"/>
      <c r="B89" s="761"/>
      <c r="C89" s="761"/>
      <c r="D89" s="761"/>
      <c r="E89" s="761"/>
      <c r="F89" s="761"/>
      <c r="G89" s="761"/>
      <c r="H89" s="761"/>
      <c r="I89" s="761"/>
      <c r="J89" s="761"/>
    </row>
    <row r="90" spans="1:10" ht="15" x14ac:dyDescent="0.2">
      <c r="A90" s="761"/>
      <c r="B90" s="761"/>
      <c r="C90" s="761"/>
      <c r="D90" s="761"/>
      <c r="E90" s="761"/>
      <c r="F90" s="761"/>
      <c r="G90" s="761"/>
      <c r="H90" s="761"/>
      <c r="I90" s="761"/>
      <c r="J90" s="761"/>
    </row>
  </sheetData>
  <mergeCells count="33">
    <mergeCell ref="A27:C27"/>
    <mergeCell ref="D27:J27"/>
    <mergeCell ref="A29:C29"/>
    <mergeCell ref="D29:J29"/>
    <mergeCell ref="A25:C25"/>
    <mergeCell ref="D25:J25"/>
    <mergeCell ref="A21:C21"/>
    <mergeCell ref="D21:J21"/>
    <mergeCell ref="D23:J23"/>
    <mergeCell ref="A23:C23"/>
    <mergeCell ref="A19:C19"/>
    <mergeCell ref="A17:C17"/>
    <mergeCell ref="D19:J19"/>
    <mergeCell ref="D17:J17"/>
    <mergeCell ref="A15:C15"/>
    <mergeCell ref="G6:J6"/>
    <mergeCell ref="A1:J1"/>
    <mergeCell ref="D15:J15"/>
    <mergeCell ref="A3:B3"/>
    <mergeCell ref="A4:B4"/>
    <mergeCell ref="C3:G3"/>
    <mergeCell ref="C4:F4"/>
    <mergeCell ref="A8:J8"/>
    <mergeCell ref="A13:J13"/>
    <mergeCell ref="A10:C10"/>
    <mergeCell ref="D10:J10"/>
    <mergeCell ref="A38:J49"/>
    <mergeCell ref="A31:C31"/>
    <mergeCell ref="D31:J31"/>
    <mergeCell ref="A33:C33"/>
    <mergeCell ref="D33:J33"/>
    <mergeCell ref="A35:C35"/>
    <mergeCell ref="D35:J3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2021-04-29T17:41:49Z</cp:lastPrinted>
  <dcterms:created xsi:type="dcterms:W3CDTF">2003-09-02T05:56:17Z</dcterms:created>
  <dcterms:modified xsi:type="dcterms:W3CDTF">2022-05-26T09:07:59Z</dcterms:modified>
</cp:coreProperties>
</file>