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8C711517-8159-4EBC-BEE6-C26B4DDE49EE}" xr6:coauthVersionLast="36" xr6:coauthVersionMax="36" xr10:uidLastSave="{00000000-0000-0000-0000-000000000000}"/>
  <bookViews>
    <workbookView xWindow="0" yWindow="15" windowWidth="208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1" i="4" l="1"/>
  <c r="J22" i="4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P9" i="17" s="1"/>
  <c r="O10" i="17"/>
  <c r="P10" i="17" s="1"/>
  <c r="O11" i="17"/>
  <c r="W11" i="17" s="1"/>
  <c r="O12" i="17"/>
  <c r="W12" i="17" s="1"/>
  <c r="O13" i="17"/>
  <c r="O14" i="17"/>
  <c r="W14" i="17" s="1"/>
  <c r="O15" i="17"/>
  <c r="P15" i="17" s="1"/>
  <c r="O16" i="17"/>
  <c r="AD16" i="17" s="1"/>
  <c r="O17" i="17"/>
  <c r="P17" i="17"/>
  <c r="O18" i="17"/>
  <c r="W18" i="17" s="1"/>
  <c r="O19" i="17"/>
  <c r="X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O58" i="17"/>
  <c r="O59" i="17"/>
  <c r="W59" i="17" s="1"/>
  <c r="O60" i="17"/>
  <c r="W60" i="17" s="1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Q85" i="17" s="1"/>
  <c r="AA37" i="17"/>
  <c r="C100" i="17"/>
  <c r="C103" i="17" s="1"/>
  <c r="AC6" i="17"/>
  <c r="AB6" i="17"/>
  <c r="AD7" i="17"/>
  <c r="AE6" i="17"/>
  <c r="AF6" i="17"/>
  <c r="V85" i="17"/>
  <c r="T85" i="17"/>
  <c r="N85" i="17"/>
  <c r="V84" i="17"/>
  <c r="X84" i="17" s="1"/>
  <c r="T84" i="17"/>
  <c r="T6" i="17" s="1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X54" i="17" s="1"/>
  <c r="I54" i="17"/>
  <c r="V53" i="17"/>
  <c r="X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Y24" i="17" s="1"/>
  <c r="U23" i="17"/>
  <c r="V23" i="17" s="1"/>
  <c r="V22" i="17"/>
  <c r="Y22" i="17" s="1"/>
  <c r="W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R6" i="17"/>
  <c r="K6" i="17"/>
  <c r="J6" i="17"/>
  <c r="O21" i="18"/>
  <c r="Y21" i="18" s="1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W39" i="18" s="1"/>
  <c r="O40" i="18"/>
  <c r="AA40" i="18" s="1"/>
  <c r="O41" i="18"/>
  <c r="O42" i="18"/>
  <c r="P42" i="18" s="1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W20" i="18" s="1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O33" i="18"/>
  <c r="W33" i="18" s="1"/>
  <c r="O34" i="18"/>
  <c r="O35" i="18"/>
  <c r="W35" i="18" s="1"/>
  <c r="O43" i="18"/>
  <c r="W43" i="18" s="1"/>
  <c r="O44" i="18"/>
  <c r="P44" i="18" s="1"/>
  <c r="O45" i="18"/>
  <c r="O46" i="18"/>
  <c r="O48" i="18"/>
  <c r="W48" i="18" s="1"/>
  <c r="O49" i="18"/>
  <c r="O51" i="18"/>
  <c r="Y51" i="18" s="1"/>
  <c r="O52" i="18"/>
  <c r="Q52" i="18" s="1"/>
  <c r="O54" i="18"/>
  <c r="O55" i="18"/>
  <c r="W55" i="18" s="1"/>
  <c r="O59" i="18"/>
  <c r="P59" i="18" s="1"/>
  <c r="O60" i="18"/>
  <c r="P61" i="18" s="1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S20" i="18"/>
  <c r="M20" i="18"/>
  <c r="H20" i="18"/>
  <c r="V19" i="18"/>
  <c r="X19" i="18" s="1"/>
  <c r="S19" i="18"/>
  <c r="M19" i="18"/>
  <c r="V18" i="18"/>
  <c r="V17" i="18"/>
  <c r="Y17" i="18"/>
  <c r="W17" i="18"/>
  <c r="V16" i="18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W56" i="18"/>
  <c r="P13" i="17"/>
  <c r="P48" i="18"/>
  <c r="P20" i="18"/>
  <c r="Y85" i="17"/>
  <c r="AA48" i="17"/>
  <c r="Y31" i="17"/>
  <c r="Y7" i="17"/>
  <c r="X24" i="17"/>
  <c r="W15" i="18"/>
  <c r="U58" i="18"/>
  <c r="W40" i="17"/>
  <c r="V55" i="18"/>
  <c r="X55" i="18" s="1"/>
  <c r="AA37" i="18"/>
  <c r="W37" i="18"/>
  <c r="W72" i="17"/>
  <c r="Y69" i="17"/>
  <c r="W54" i="17"/>
  <c r="AA46" i="17"/>
  <c r="Y17" i="17"/>
  <c r="AA56" i="17"/>
  <c r="AD14" i="17"/>
  <c r="Y49" i="18"/>
  <c r="J33" i="9"/>
  <c r="I7" i="17"/>
  <c r="Y37" i="18"/>
  <c r="P55" i="18"/>
  <c r="W77" i="17"/>
  <c r="W82" i="17"/>
  <c r="I35" i="9"/>
  <c r="J46" i="9"/>
  <c r="Y65" i="17"/>
  <c r="D22" i="11"/>
  <c r="K38" i="9"/>
  <c r="L38" i="9" s="1"/>
  <c r="C17" i="11"/>
  <c r="X14" i="18"/>
  <c r="J10" i="11"/>
  <c r="U53" i="18"/>
  <c r="X17" i="18"/>
  <c r="W34" i="18"/>
  <c r="W44" i="17"/>
  <c r="P70" i="17"/>
  <c r="W29" i="17"/>
  <c r="Y22" i="18"/>
  <c r="J12" i="11"/>
  <c r="D20" i="11"/>
  <c r="W10" i="18"/>
  <c r="Y19" i="17"/>
  <c r="W32" i="18"/>
  <c r="Y38" i="18"/>
  <c r="W56" i="17"/>
  <c r="Y80" i="17"/>
  <c r="Y77" i="17"/>
  <c r="W60" i="18"/>
  <c r="W54" i="18"/>
  <c r="X54" i="18"/>
  <c r="P54" i="18"/>
  <c r="Y54" i="18"/>
  <c r="X27" i="18"/>
  <c r="W11" i="18"/>
  <c r="W40" i="18"/>
  <c r="P40" i="18"/>
  <c r="AA38" i="18"/>
  <c r="P63" i="18"/>
  <c r="P39" i="18"/>
  <c r="X16" i="18"/>
  <c r="Y83" i="17"/>
  <c r="W81" i="17"/>
  <c r="P76" i="17"/>
  <c r="X69" i="17"/>
  <c r="W69" i="17"/>
  <c r="AA36" i="17"/>
  <c r="W36" i="17"/>
  <c r="AA32" i="17"/>
  <c r="W32" i="17"/>
  <c r="P14" i="17"/>
  <c r="Y14" i="17"/>
  <c r="W8" i="17"/>
  <c r="K12" i="11"/>
  <c r="F26" i="11"/>
  <c r="G26" i="11" s="1"/>
  <c r="K25" i="26"/>
  <c r="X41" i="17"/>
  <c r="N6" i="17"/>
  <c r="W61" i="17"/>
  <c r="X60" i="18" l="1"/>
  <c r="W51" i="18"/>
  <c r="K31" i="10"/>
  <c r="X24" i="18"/>
  <c r="X56" i="17"/>
  <c r="L56" i="9"/>
  <c r="AA39" i="18"/>
  <c r="X26" i="18"/>
  <c r="X43" i="18"/>
  <c r="Y39" i="17"/>
  <c r="Y78" i="17"/>
  <c r="G10" i="11"/>
  <c r="AA38" i="17"/>
  <c r="X38" i="18"/>
  <c r="W63" i="18"/>
  <c r="F25" i="11"/>
  <c r="G25" i="11" s="1"/>
  <c r="X27" i="17"/>
  <c r="Y59" i="17"/>
  <c r="P43" i="18"/>
  <c r="F11" i="12"/>
  <c r="F15" i="12"/>
  <c r="F46" i="10"/>
  <c r="F51" i="10" s="1"/>
  <c r="F59" i="10" s="1"/>
  <c r="P21" i="18"/>
  <c r="Y30" i="18"/>
  <c r="X39" i="18"/>
  <c r="X46" i="18"/>
  <c r="T31" i="18"/>
  <c r="W9" i="17"/>
  <c r="P16" i="17"/>
  <c r="X40" i="17"/>
  <c r="X44" i="17"/>
  <c r="X61" i="17"/>
  <c r="X72" i="17"/>
  <c r="Y43" i="17"/>
  <c r="L67" i="9"/>
  <c r="J54" i="9"/>
  <c r="J40" i="9"/>
  <c r="Y63" i="18"/>
  <c r="W15" i="17"/>
  <c r="W85" i="17"/>
  <c r="G15" i="11"/>
  <c r="J61" i="9"/>
  <c r="W79" i="17"/>
  <c r="Q84" i="17"/>
  <c r="O53" i="18"/>
  <c r="K10" i="11"/>
  <c r="Y48" i="18"/>
  <c r="AA9" i="17"/>
  <c r="X30" i="18"/>
  <c r="F18" i="12"/>
  <c r="M8" i="18"/>
  <c r="W21" i="18"/>
  <c r="X52" i="18"/>
  <c r="Y41" i="18"/>
  <c r="X8" i="17"/>
  <c r="X15" i="17"/>
  <c r="X16" i="17"/>
  <c r="X23" i="17"/>
  <c r="Y62" i="17"/>
  <c r="J18" i="26"/>
  <c r="H27" i="26"/>
  <c r="L43" i="9"/>
  <c r="J45" i="9"/>
  <c r="J37" i="9"/>
  <c r="J56" i="9"/>
  <c r="W27" i="17"/>
  <c r="Y29" i="18"/>
  <c r="Y15" i="17"/>
  <c r="Y74" i="17"/>
  <c r="Y43" i="18"/>
  <c r="X22" i="17"/>
  <c r="S8" i="18"/>
  <c r="P24" i="18"/>
  <c r="X14" i="17"/>
  <c r="W20" i="17"/>
  <c r="Y67" i="17"/>
  <c r="Y79" i="17"/>
  <c r="Y82" i="17"/>
  <c r="M29" i="26"/>
  <c r="F49" i="8"/>
  <c r="F51" i="8" s="1"/>
  <c r="G79" i="9"/>
  <c r="G84" i="9" s="1"/>
  <c r="G92" i="9" s="1"/>
  <c r="W43" i="17"/>
  <c r="X71" i="17"/>
  <c r="W62" i="17"/>
  <c r="Y27" i="17"/>
  <c r="Y26" i="18"/>
  <c r="Y23" i="18"/>
  <c r="AD18" i="17"/>
  <c r="X12" i="18"/>
  <c r="X23" i="18"/>
  <c r="X25" i="18"/>
  <c r="S6" i="17"/>
  <c r="Y11" i="17"/>
  <c r="X43" i="17"/>
  <c r="X77" i="17"/>
  <c r="G11" i="11"/>
  <c r="E101" i="19"/>
  <c r="K39" i="8"/>
  <c r="L42" i="9"/>
  <c r="D17" i="11"/>
  <c r="E12" i="11" s="1"/>
  <c r="Y10" i="17"/>
  <c r="O7" i="18"/>
  <c r="AB3" i="18" s="1"/>
  <c r="AA41" i="18"/>
  <c r="P53" i="17"/>
  <c r="W53" i="18"/>
  <c r="Y64" i="18"/>
  <c r="X41" i="18"/>
  <c r="P41" i="18"/>
  <c r="AD25" i="17"/>
  <c r="I29" i="10"/>
  <c r="K27" i="10"/>
  <c r="AC6" i="18"/>
  <c r="G6" i="17"/>
  <c r="L6" i="17"/>
  <c r="G7" i="11"/>
  <c r="L33" i="9"/>
  <c r="J36" i="9"/>
  <c r="X85" i="17"/>
  <c r="X10" i="17"/>
  <c r="AA22" i="18"/>
  <c r="Q6" i="17"/>
  <c r="W41" i="18"/>
  <c r="X64" i="18"/>
  <c r="W10" i="17"/>
  <c r="P23" i="18"/>
  <c r="I28" i="10"/>
  <c r="H8" i="18"/>
  <c r="M6" i="17"/>
  <c r="X18" i="17"/>
  <c r="X35" i="17"/>
  <c r="W78" i="17"/>
  <c r="F17" i="19"/>
  <c r="L24" i="26"/>
  <c r="K35" i="8"/>
  <c r="L36" i="9"/>
  <c r="O6" i="17"/>
  <c r="Y34" i="18"/>
  <c r="Y13" i="17"/>
  <c r="J22" i="26"/>
  <c r="Y70" i="17"/>
  <c r="D19" i="11"/>
  <c r="D23" i="11" s="1"/>
  <c r="Y57" i="18"/>
  <c r="S58" i="18"/>
  <c r="S53" i="18" s="1"/>
  <c r="W42" i="17"/>
  <c r="X78" i="17"/>
  <c r="L22" i="26"/>
  <c r="I35" i="8"/>
  <c r="L59" i="9"/>
  <c r="Y35" i="17"/>
  <c r="L25" i="26"/>
  <c r="X40" i="18"/>
  <c r="Q51" i="18"/>
  <c r="X70" i="17"/>
  <c r="Y55" i="18"/>
  <c r="Y56" i="17"/>
  <c r="Y44" i="18"/>
  <c r="P18" i="17"/>
  <c r="H31" i="18"/>
  <c r="X51" i="18"/>
  <c r="X25" i="17"/>
  <c r="Y53" i="17"/>
  <c r="K34" i="8"/>
  <c r="L60" i="9"/>
  <c r="X34" i="17"/>
  <c r="X62" i="17"/>
  <c r="I33" i="8"/>
  <c r="I30" i="10"/>
  <c r="W23" i="18"/>
  <c r="P65" i="17"/>
  <c r="G13" i="11"/>
  <c r="B25" i="19"/>
  <c r="L41" i="9"/>
  <c r="L54" i="9"/>
  <c r="L37" i="9"/>
  <c r="F12" i="12"/>
  <c r="I20" i="10"/>
  <c r="Y52" i="18"/>
  <c r="X49" i="18"/>
  <c r="Y45" i="18"/>
  <c r="Y32" i="18"/>
  <c r="Y20" i="18"/>
  <c r="Y15" i="18"/>
  <c r="Y42" i="18"/>
  <c r="Y60" i="17"/>
  <c r="Y49" i="17"/>
  <c r="Y41" i="17"/>
  <c r="Y23" i="17"/>
  <c r="Y21" i="17"/>
  <c r="Y9" i="17"/>
  <c r="G22" i="11"/>
  <c r="G14" i="11"/>
  <c r="K33" i="10"/>
  <c r="F21" i="19"/>
  <c r="C30" i="19"/>
  <c r="I34" i="8"/>
  <c r="L41" i="8"/>
  <c r="M68" i="9"/>
  <c r="M70" i="9" s="1"/>
  <c r="J20" i="9"/>
  <c r="F6" i="12"/>
  <c r="F7" i="12"/>
  <c r="F9" i="12"/>
  <c r="F19" i="12"/>
  <c r="K32" i="10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54" i="8" s="1"/>
  <c r="F63" i="8" s="1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9" i="11" l="1"/>
  <c r="E13" i="11"/>
  <c r="E6" i="11"/>
  <c r="E11" i="11"/>
  <c r="E51" i="19"/>
  <c r="G19" i="11"/>
  <c r="AD2" i="17"/>
  <c r="AB2" i="17"/>
  <c r="AF2" i="17"/>
  <c r="AE2" i="17"/>
  <c r="G23" i="11"/>
  <c r="G29" i="26"/>
  <c r="AA8" i="18"/>
  <c r="AA6" i="18" s="1"/>
  <c r="E16" i="11"/>
  <c r="E10" i="11"/>
  <c r="AA3" i="18"/>
  <c r="AC3" i="18"/>
  <c r="G42" i="26"/>
  <c r="G51" i="26" s="1"/>
  <c r="AD6" i="17"/>
  <c r="Q31" i="18"/>
  <c r="D25" i="19"/>
  <c r="AA31" i="18"/>
  <c r="AC2" i="17"/>
  <c r="W6" i="17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<sst xmlns="http://schemas.openxmlformats.org/spreadsheetml/2006/main" count="1033" uniqueCount="537">
  <si>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</si>
  <si>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</si>
  <si>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</si>
  <si>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</si>
  <si>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</si>
  <si>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</si>
  <si>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</si>
  <si>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</si>
  <si>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</si>
  <si>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</si>
  <si>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</si>
  <si>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</si>
  <si>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</si>
  <si>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</si>
  <si>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</si>
  <si>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</si>
  <si>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</si>
  <si>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</si>
  <si>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</si>
  <si>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</si>
  <si>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</si>
  <si>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</si>
  <si>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</si>
  <si>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</si>
  <si>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</si>
  <si>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</si>
  <si>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</si>
  <si>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</si>
  <si>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</si>
  <si>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</si>
  <si>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</si>
  <si>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</si>
  <si>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</si>
  <si>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</si>
  <si>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</si>
  <si>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</si>
  <si>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</si>
  <si>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</si>
  <si>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</si>
  <si>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</si>
  <si>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</si>
  <si>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</si>
  <si>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</si>
  <si>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</si>
  <si>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</si>
  <si>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</si>
  <si>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</si>
  <si>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</si>
  <si>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</si>
  <si>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</si>
  <si>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</si>
  <si>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</si>
  <si>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</si>
  <si>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</si>
  <si>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</si>
  <si>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</si>
  <si>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</si>
  <si>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</si>
  <si>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</si>
  <si>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</si>
  <si>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</si>
  <si>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</si>
  <si>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</si>
  <si>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</si>
  <si>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</si>
  <si>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</si>
  <si>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</si>
  <si>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</si>
  <si>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</si>
  <si>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</si>
  <si>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</si>
  <si>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</si>
  <si>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</si>
  <si>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</si>
  <si>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</si>
  <si>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</si>
  <si>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</si>
  <si>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</si>
  <si>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</si>
  <si>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</si>
  <si>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</si>
  <si>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</si>
  <si>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</si>
  <si>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</si>
  <si>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</si>
  <si>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</si>
  <si>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</si>
  <si>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</si>
  <si>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</si>
  <si>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</si>
  <si>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</si>
  <si>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</si>
  <si>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</si>
  <si>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</si>
  <si>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</si>
  <si>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</si>
  <si>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</si>
  <si>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</si>
  <si>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</si>
  <si>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</si>
  <si>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</si>
  <si>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</si>
  <si>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</si>
  <si>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</si>
  <si>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</si>
  <si>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</si>
  <si>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</si>
  <si>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</si>
  <si>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</si>
  <si>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</si>
  <si>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</si>
  <si>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</si>
  <si>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</si>
  <si>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</si>
  <si>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</si>
  <si>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</si>
  <si>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</si>
  <si>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</si>
  <si>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</si>
  <si>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</si>
  <si>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</si>
  <si>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</si>
  <si>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</si>
  <si>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</si>
  <si>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</si>
  <si>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</si>
  <si>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</si>
  <si>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</si>
  <si>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</si>
  <si>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</si>
  <si>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</si>
  <si>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</si>
  <si>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</si>
  <si>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</si>
  <si>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</si>
  <si>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</si>
  <si>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</si>
  <si>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</si>
  <si>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</si>
  <si>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</si>
  <si>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</si>
  <si>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</si>
  <si>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</si>
  <si>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</si>
  <si>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</si>
  <si>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</si>
  <si>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</si>
  <si>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</si>
  <si>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</si>
  <si>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</si>
  <si>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</si>
  <si>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</si>
  <si>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</si>
  <si>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</si>
  <si>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</si>
  <si>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</si>
  <si>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</si>
  <si>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</si>
  <si>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</si>
  <si>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</si>
  <si>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</si>
  <si>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</si>
  <si>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</si>
  <si>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</si>
  <si>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</si>
  <si>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</si>
  <si>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</si>
  <si>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</si>
  <si>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</si>
  <si>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</si>
  <si>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</si>
  <si>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</si>
  <si>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</si>
  <si>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</si>
  <si>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</si>
  <si>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</si>
  <si>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</si>
  <si>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</si>
  <si>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</si>
  <si>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</si>
  <si>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</si>
  <si>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</si>
  <si>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</si>
  <si>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</si>
  <si>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</si>
  <si>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</si>
  <si>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</si>
  <si>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</si>
  <si>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</si>
  <si>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</si>
  <si>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</si>
  <si>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</si>
  <si>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</si>
  <si>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</si>
  <si>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</si>
  <si>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</si>
  <si>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</si>
  <si>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</si>
  <si>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</si>
  <si>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</si>
  <si>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</si>
  <si>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</si>
  <si>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</si>
  <si>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</si>
  <si>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</si>
  <si>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</si>
  <si>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</si>
  <si>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</si>
  <si>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</si>
  <si>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</si>
  <si>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</si>
  <si>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</si>
  <si>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</si>
  <si>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</si>
  <si>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</si>
  <si>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</si>
  <si>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</si>
  <si>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</si>
  <si>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</si>
  <si>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</si>
  <si>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</si>
  <si>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</si>
  <si>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</si>
  <si>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</si>
  <si>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</si>
  <si>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</si>
  <si>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</si>
  <si>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</si>
  <si>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</si>
  <si>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</si>
  <si>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</si>
  <si>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</si>
  <si>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</si>
  <si>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</si>
  <si>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</si>
  <si>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</si>
  <si>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</si>
  <si>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</si>
  <si>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</si>
  <si>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</si>
  <si>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</si>
  <si>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</si>
  <si>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</si>
  <si>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</si>
  <si>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</si>
  <si>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</si>
  <si>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</si>
  <si>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</si>
  <si>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</si>
  <si>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</si>
  <si>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</si>
  <si>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</si>
  <si>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</si>
  <si>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</si>
  <si>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</si>
  <si>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</si>
  <si>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</si>
  <si>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</si>
  <si>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</si>
  <si>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</si>
  <si>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</si>
  <si>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</si>
  <si>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</si>
  <si>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</si>
  <si>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</si>
  <si>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</si>
  <si>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</si>
  <si>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</si>
  <si>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</si>
  <si>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</si>
  <si>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</si>
  <si>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</si>
  <si>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</si>
  <si>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</si>
  <si>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</si>
  <si>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</si>
  <si>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</si>
  <si>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</si>
  <si>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</si>
  <si>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</si>
  <si>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</si>
  <si>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</si>
  <si>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</si>
  <si>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</si>
  <si>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</si>
  <si>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</si>
  <si>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</si>
  <si>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</si>
  <si>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</si>
  <si>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</si>
  <si>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</si>
  <si>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</si>
  <si>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</si>
  <si>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</si>
  <si>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</si>
  <si>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</si>
  <si>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</si>
  <si>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</si>
  <si>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</si>
  <si>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</si>
  <si>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</si>
  <si>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</si>
  <si>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</si>
  <si>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</si>
  <si>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</si>
  <si>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</si>
  <si>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</si>
  <si>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</si>
  <si>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</si>
  <si>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</si>
  <si>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</si>
  <si>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</si>
  <si>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</si>
  <si>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</si>
  <si>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</si>
  <si>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</si>
  <si>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</si>
  <si>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</si>
  <si>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</si>
  <si>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</si>
  <si>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</si>
  <si>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</si>
  <si>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</si>
  <si>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</si>
  <si>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</si>
  <si>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</si>
  <si>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</si>
  <si>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</si>
  <si>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</si>
  <si>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</si>
  <si>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</si>
  <si>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</si>
  <si>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</si>
  <si>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</si>
  <si>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</si>
  <si>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</si>
  <si>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</si>
  <si>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</si>
  <si>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</si>
  <si>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</si>
  <si>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</si>
  <si>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</si>
  <si>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</si>
  <si>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</si>
  <si>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</si>
  <si>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</si>
  <si>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</si>
  <si>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</si>
  <si>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</si>
  <si>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</si>
  <si>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</si>
  <si>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</si>
  <si>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</si>
  <si>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</si>
  <si>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</si>
  <si>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</si>
  <si>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</si>
  <si>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</si>
  <si>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</si>
  <si>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</si>
  <si>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</si>
  <si>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</si>
  <si>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</si>
  <si>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</si>
  <si>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</si>
  <si>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</si>
  <si>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</si>
  <si>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</si>
  <si>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</si>
  <si>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</si>
  <si>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</si>
  <si>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</si>
  <si>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</si>
  <si>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</si>
  <si>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</si>
  <si>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</si>
  <si>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</si>
  <si>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</si>
  <si>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</si>
  <si>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</si>
  <si>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</si>
  <si>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</si>
  <si>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</si>
  <si>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</si>
  <si>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</si>
  <si>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</si>
  <si>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</si>
  <si>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</si>
  <si>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</si>
  <si>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</si>
  <si>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</si>
  <si>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</si>
  <si>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</si>
  <si>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</si>
  <si>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</si>
  <si>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</si>
  <si>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</si>
  <si>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</si>
  <si>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</si>
  <si>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</si>
  <si>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</si>
  <si>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</si>
  <si>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</si>
  <si>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</si>
  <si>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</si>
  <si>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</si>
  <si>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</si>
  <si>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</si>
  <si>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</si>
  <si>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</si>
  <si>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</si>
  <si>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</si>
  <si>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</si>
  <si>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</si>
  <si>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</si>
  <si>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</si>
  <si>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</si>
  <si>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</si>
  <si>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</si>
  <si>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</si>
  <si>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</si>
  <si>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</si>
  <si>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</si>
  <si>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</si>
  <si>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</si>
  <si>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</si>
  <si>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</si>
  <si>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</si>
  <si>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</si>
  <si>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</si>
  <si>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</si>
  <si>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</si>
  <si>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</si>
  <si>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</si>
  <si>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</si>
  <si>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</si>
  <si>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</si>
  <si>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</si>
  <si>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</si>
  <si>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</si>
  <si>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</si>
  <si>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</si>
  <si>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</si>
  <si>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</si>
  <si>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</si>
  <si>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</si>
  <si>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</si>
  <si>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</si>
  <si>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</si>
  <si>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</si>
  <si>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</si>
  <si>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</si>
  <si>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</si>
  <si>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</si>
  <si>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</si>
  <si>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</si>
  <si>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</si>
  <si>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</si>
  <si>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</si>
  <si>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</si>
  <si>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</si>
  <si>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</si>
  <si>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</si>
  <si>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</si>
  <si>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</si>
  <si>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</si>
  <si>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</si>
  <si>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</si>
  <si>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</si>
  <si>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</si>
  <si>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</si>
  <si>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</si>
  <si>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</si>
  <si>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</si>
  <si>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</si>
  <si>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</si>
  <si>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</si>
  <si>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</si>
  <si>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</si>
  <si>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</si>
  <si>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</si>
  <si>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</si>
  <si>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</si>
  <si>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</si>
  <si>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</si>
  <si>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</si>
  <si>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</si>
  <si>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</si>
  <si>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</si>
  <si>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</si>
  <si>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</si>
  <si>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</si>
  <si>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</si>
  <si>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</si>
  <si>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</si>
  <si>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</si>
  <si>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</si>
  <si>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</si>
  <si>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</si>
  <si>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</si>
  <si>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</si>
  <si>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</si>
  <si>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</si>
  <si>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</si>
  <si>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</si>
  <si>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</si>
  <si>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</si>
  <si>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</si>
  <si>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</si>
  <si>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</si>
  <si>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</si>
  <si>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</si>
  <si>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</si>
  <si>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</si>
  <si>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</si>
  <si>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</si>
  <si>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</si>
  <si>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</si>
  <si>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</si>
  <si>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</si>
  <si>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</si>
  <si>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</si>
  <si>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</si>
  <si>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</si>
  <si>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</si>
  <si>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</si>
  <si>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</si>
  <si>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Ladislav Jurek</t>
  </si>
  <si>
    <t>Ostatní neinvestiční přijaté transfery ze státního rozpočtu</t>
  </si>
  <si>
    <t>JSDH - ostatní osobní výdaje - dohody hasiči (udržení akceschopnosti jednotky)</t>
  </si>
  <si>
    <t>JSDH - sociální pojištění (26% z položky 5021 - dohody hasiči)</t>
  </si>
  <si>
    <t>JSDH - zdravotní pojištění (9% z položky 5021 - dohody hasiči)</t>
  </si>
  <si>
    <t>Kancelář starosty a vnitřní správy</t>
  </si>
  <si>
    <t>Ing. Jiří Jiránek</t>
  </si>
  <si>
    <t>Datum přijetí na OFŠ a podpis:</t>
  </si>
  <si>
    <t>Na základě Rozhodnutí Ministerstva vnitra - GŘ Hasičského záchranného sboru České republiky č.j. MV-103518-5/PO-IZS-2022 ze dne 4. července 2022 byla poukázána účelová neinvestiční dotace ve výši 150 000 Kč.</t>
  </si>
  <si>
    <t>RO č. 53/2022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</si>
</sst>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1" fontId="48" fillId="17" borderId="6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93"/>
          <c:h val="0.252374491180464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B8-4114-9769-031BC842C7F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B8-4114-9769-031BC842C7F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B8-4114-9769-031BC842C7F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B8-4114-9769-031BC842C7F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9B8-4114-9769-031BC842C7F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B8-4114-9769-031BC842C7F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9B8-4114-9769-031BC842C7F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9B8-4114-9769-031BC842C7F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9B8-4114-9769-031BC842C7F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9B8-4114-9769-031BC842C7F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9B8-4114-9769-031BC842C7F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9B8-4114-9769-031BC842C7FB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B8-4114-9769-031BC842C7FB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B8-4114-9769-031BC842C7FB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B8-4114-9769-031BC842C7FB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B8-4114-9769-031BC842C7FB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B8-4114-9769-031BC842C7FB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87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B8-4114-9769-031BC842C7FB}"/>
                </c:ext>
              </c:extLst>
            </c:dLbl>
            <c:dLbl>
              <c:idx val="6"/>
              <c:layout>
                <c:manualLayout>
                  <c:x val="7.706200787401618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B8-4114-9769-031BC842C7FB}"/>
                </c:ext>
              </c:extLst>
            </c:dLbl>
            <c:dLbl>
              <c:idx val="7"/>
              <c:layout>
                <c:manualLayout>
                  <c:x val="2.683278652668433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B8-4114-9769-031BC842C7FB}"/>
                </c:ext>
              </c:extLst>
            </c:dLbl>
            <c:dLbl>
              <c:idx val="8"/>
              <c:layout>
                <c:manualLayout>
                  <c:x val="8.659230096238038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B8-4114-9769-031BC842C7FB}"/>
                </c:ext>
              </c:extLst>
            </c:dLbl>
            <c:dLbl>
              <c:idx val="9"/>
              <c:layout>
                <c:manualLayout>
                  <c:x val="2.4855643044620337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B8-4114-9769-031BC842C7FB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B8-4114-9769-031BC842C7FB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B8-4114-9769-031BC842C7FB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B8-4114-9769-031BC842C7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9B8-4114-9769-031BC842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56"/>
          <c:h val="0.18181818181818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65"/>
          <c:h val="0.59972862957937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1-4BB9-9CA5-0E0442FB65B5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1-4BB9-9CA5-0E0442FB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83712"/>
        <c:axId val="94097792"/>
        <c:axId val="93380608"/>
      </c:bar3DChart>
      <c:catAx>
        <c:axId val="94083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0977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09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083712"/>
        <c:crosses val="autoZero"/>
        <c:crossBetween val="between"/>
      </c:valAx>
      <c:serAx>
        <c:axId val="9338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0977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96"/>
          <c:h val="0.287652645861602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9B-4975-A11E-4D871F8C5D6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9B-4975-A11E-4D871F8C5D6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9B-4975-A11E-4D871F8C5D6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9B-4975-A11E-4D871F8C5D6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B9B-4975-A11E-4D871F8C5D6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9B-4975-A11E-4D871F8C5D6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B9B-4975-A11E-4D871F8C5D6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9B-4975-A11E-4D871F8C5D6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B9B-4975-A11E-4D871F8C5D6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9B-4975-A11E-4D871F8C5D6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B9B-4975-A11E-4D871F8C5D6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9B-4975-A11E-4D871F8C5D6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B9B-4975-A11E-4D871F8C5D6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9B-4975-A11E-4D871F8C5D6D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9B-4975-A11E-4D871F8C5D6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9B-4975-A11E-4D871F8C5D6D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9B-4975-A11E-4D871F8C5D6D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9B-4975-A11E-4D871F8C5D6D}"/>
                </c:ext>
              </c:extLst>
            </c:dLbl>
            <c:dLbl>
              <c:idx val="4"/>
              <c:layout>
                <c:manualLayout>
                  <c:x val="-3.743110236220503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9B-4975-A11E-4D871F8C5D6D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9B-4975-A11E-4D871F8C5D6D}"/>
                </c:ext>
              </c:extLst>
            </c:dLbl>
            <c:dLbl>
              <c:idx val="6"/>
              <c:layout>
                <c:manualLayout>
                  <c:x val="-0.13552832458442779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9B-4975-A11E-4D871F8C5D6D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9B-4975-A11E-4D871F8C5D6D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9B-4975-A11E-4D871F8C5D6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9B-4975-A11E-4D871F8C5D6D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9B-4975-A11E-4D871F8C5D6D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9B-4975-A11E-4D871F8C5D6D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9B-4975-A11E-4D871F8C5D6D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9B-4975-A11E-4D871F8C5D6D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9B-4975-A11E-4D871F8C5D6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B9B-4975-A11E-4D871F8C5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9E-2"/>
          <c:y val="0.849389416553602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2-4E74-AB6A-749EDA2197AE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2-4E74-AB6A-749EDA219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069312"/>
        <c:axId val="95070848"/>
        <c:axId val="95011712"/>
      </c:bar3DChart>
      <c:catAx>
        <c:axId val="95069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0708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9507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069312"/>
        <c:crosses val="autoZero"/>
        <c:crossBetween val="between"/>
      </c:valAx>
      <c:serAx>
        <c:axId val="95011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0708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1" t="s">
        <v>536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25" x14ac:dyDescent="0.2">
      <c r="B2" s="679"/>
    </row>
    <row r="3" spans="1:10" ht="22.15" customHeight="1" x14ac:dyDescent="0.25">
      <c r="A3" s="808" t="s">
        <v>505</v>
      </c>
      <c r="B3" s="809"/>
      <c r="C3" s="812" t="s">
        <v>532</v>
      </c>
      <c r="D3" s="812"/>
      <c r="E3" s="812"/>
      <c r="F3" s="812"/>
      <c r="G3" s="812"/>
    </row>
    <row r="4" spans="1:10" ht="24.6" customHeight="1" x14ac:dyDescent="0.25">
      <c r="A4" s="810" t="s">
        <v>506</v>
      </c>
      <c r="B4" s="811"/>
      <c r="C4" s="812" t="s">
        <v>527</v>
      </c>
      <c r="D4" s="812"/>
      <c r="E4" s="812"/>
      <c r="F4" s="812"/>
      <c r="G4" s="772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25">
      <c r="B6" s="679"/>
      <c r="G6" s="798" t="s">
        <v>513</v>
      </c>
      <c r="H6" s="799"/>
      <c r="I6" s="799"/>
      <c r="J6" s="800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899999999999999" customHeight="1" x14ac:dyDescent="0.2">
      <c r="A9" s="768" t="s">
        <v>7</v>
      </c>
      <c r="B9" s="770"/>
      <c r="C9" s="775">
        <v>4116</v>
      </c>
      <c r="D9" s="770">
        <v>14004</v>
      </c>
      <c r="E9" s="774">
        <v>3</v>
      </c>
      <c r="F9" s="794">
        <v>1911</v>
      </c>
      <c r="G9" s="756">
        <v>0</v>
      </c>
      <c r="H9" s="756">
        <v>0</v>
      </c>
      <c r="I9" s="756">
        <v>150000</v>
      </c>
      <c r="J9" s="771">
        <f>H9+I9</f>
        <v>150000</v>
      </c>
    </row>
    <row r="10" spans="1:10" ht="19.899999999999999" customHeight="1" x14ac:dyDescent="0.2">
      <c r="A10" s="795" t="s">
        <v>518</v>
      </c>
      <c r="B10" s="796"/>
      <c r="C10" s="797"/>
      <c r="D10" s="822" t="s">
        <v>528</v>
      </c>
      <c r="E10" s="823"/>
      <c r="F10" s="823"/>
      <c r="G10" s="823"/>
      <c r="H10" s="823"/>
      <c r="I10" s="823"/>
      <c r="J10" s="824"/>
    </row>
    <row r="11" spans="1:10" ht="19.899999999999999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customHeight="1" thickBot="1" x14ac:dyDescent="0.25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899999999999999" customHeight="1" thickBot="1" x14ac:dyDescent="0.25">
      <c r="A13" s="754"/>
      <c r="B13" s="784"/>
      <c r="C13" s="784"/>
      <c r="D13" s="785"/>
      <c r="E13" s="786"/>
      <c r="F13" s="786"/>
      <c r="G13" s="786"/>
      <c r="H13" s="786"/>
      <c r="I13" s="763">
        <f>I9+I11</f>
        <v>150000</v>
      </c>
      <c r="J13" s="786"/>
    </row>
    <row r="14" spans="1:10" ht="19.899999999999999" customHeight="1" thickBot="1" x14ac:dyDescent="0.25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899999999999999" customHeight="1" x14ac:dyDescent="0.25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899999999999999" customHeight="1" x14ac:dyDescent="0.2">
      <c r="A16" s="751" t="s">
        <v>7</v>
      </c>
      <c r="B16" s="776">
        <v>5512</v>
      </c>
      <c r="C16" s="775">
        <v>5021</v>
      </c>
      <c r="D16" s="748">
        <v>14004</v>
      </c>
      <c r="E16" s="777">
        <v>3</v>
      </c>
      <c r="F16" s="793">
        <v>1911</v>
      </c>
      <c r="G16" s="757">
        <v>1784289</v>
      </c>
      <c r="H16" s="757">
        <v>1784289</v>
      </c>
      <c r="I16" s="778">
        <v>111940</v>
      </c>
      <c r="J16" s="758">
        <f>H16+I16</f>
        <v>1896229</v>
      </c>
    </row>
    <row r="17" spans="1:10" ht="19.899999999999999" customHeight="1" x14ac:dyDescent="0.2">
      <c r="A17" s="795" t="s">
        <v>518</v>
      </c>
      <c r="B17" s="796"/>
      <c r="C17" s="797"/>
      <c r="D17" s="805" t="s">
        <v>529</v>
      </c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 t="s">
        <v>227</v>
      </c>
      <c r="B18" s="776">
        <v>5512</v>
      </c>
      <c r="C18" s="776">
        <v>5031</v>
      </c>
      <c r="D18" s="748">
        <v>14004</v>
      </c>
      <c r="E18" s="777">
        <v>3</v>
      </c>
      <c r="F18" s="779">
        <v>1911</v>
      </c>
      <c r="G18" s="778">
        <v>442503</v>
      </c>
      <c r="H18" s="778">
        <v>442503</v>
      </c>
      <c r="I18" s="778">
        <v>27985</v>
      </c>
      <c r="J18" s="758">
        <f>H18+I18</f>
        <v>470488</v>
      </c>
    </row>
    <row r="19" spans="1:10" ht="19.899999999999999" customHeight="1" x14ac:dyDescent="0.2">
      <c r="A19" s="795" t="s">
        <v>518</v>
      </c>
      <c r="B19" s="796"/>
      <c r="C19" s="797"/>
      <c r="D19" s="805" t="s">
        <v>530</v>
      </c>
      <c r="E19" s="806"/>
      <c r="F19" s="806"/>
      <c r="G19" s="806"/>
      <c r="H19" s="806"/>
      <c r="I19" s="806"/>
      <c r="J19" s="807"/>
    </row>
    <row r="20" spans="1:10" ht="19.899999999999999" customHeight="1" x14ac:dyDescent="0.2">
      <c r="A20" s="751" t="s">
        <v>524</v>
      </c>
      <c r="B20" s="776">
        <v>5512</v>
      </c>
      <c r="C20" s="776">
        <v>5032</v>
      </c>
      <c r="D20" s="748">
        <v>14004</v>
      </c>
      <c r="E20" s="777">
        <v>3</v>
      </c>
      <c r="F20" s="747">
        <v>1911</v>
      </c>
      <c r="G20" s="757">
        <v>160585.20000000001</v>
      </c>
      <c r="H20" s="757">
        <v>165585.20000000001</v>
      </c>
      <c r="I20" s="778">
        <v>10075</v>
      </c>
      <c r="J20" s="758">
        <f>H20+I20</f>
        <v>175660.2</v>
      </c>
    </row>
    <row r="21" spans="1:10" ht="19.899999999999999" customHeight="1" x14ac:dyDescent="0.2">
      <c r="A21" s="795" t="s">
        <v>518</v>
      </c>
      <c r="B21" s="796"/>
      <c r="C21" s="797"/>
      <c r="D21" s="805" t="s">
        <v>531</v>
      </c>
      <c r="E21" s="806"/>
      <c r="F21" s="806"/>
      <c r="G21" s="806"/>
      <c r="H21" s="806"/>
      <c r="I21" s="806"/>
      <c r="J21" s="807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150000</v>
      </c>
      <c r="J24" s="782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">
      <c r="A27" s="821" t="s">
        <v>535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8.25" customHeight="1" x14ac:dyDescent="0.2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idden="1" x14ac:dyDescent="0.2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idden="1" x14ac:dyDescent="0.2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idden="1" x14ac:dyDescent="0.2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idden="1" x14ac:dyDescent="0.2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idden="1" x14ac:dyDescent="0.2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idden="1" x14ac:dyDescent="0.2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idden="1" x14ac:dyDescent="0.2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idden="1" x14ac:dyDescent="0.2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idden="1" x14ac:dyDescent="0.2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idden="1" x14ac:dyDescent="0.2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4" t="s">
        <v>515</v>
      </c>
      <c r="B42" s="814"/>
      <c r="C42" s="814"/>
      <c r="D42" s="783">
        <v>44769</v>
      </c>
      <c r="E42" s="765"/>
      <c r="F42" s="765"/>
      <c r="G42" s="766" t="s">
        <v>534</v>
      </c>
      <c r="H42" s="766"/>
      <c r="I42" s="765"/>
      <c r="J42" s="765"/>
    </row>
    <row r="43" spans="1:10" ht="0.75" customHeight="1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hidden="1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0.75" customHeight="1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525</v>
      </c>
      <c r="B51" s="765"/>
      <c r="C51" s="765"/>
      <c r="D51" s="765" t="s">
        <v>533</v>
      </c>
      <c r="E51" s="765"/>
      <c r="F51" s="765"/>
      <c r="G51" s="765"/>
      <c r="H51" s="765"/>
      <c r="I51" s="765"/>
      <c r="J51" s="765"/>
    </row>
    <row r="52" spans="1:10" ht="15" x14ac:dyDescent="0.2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2022-07-27T06:25:48Z</cp:lastPrinted>
  <dcterms:created xsi:type="dcterms:W3CDTF">2003-09-02T05:56:17Z</dcterms:created>
  <dcterms:modified xsi:type="dcterms:W3CDTF">2022-08-03T11:53:48Z</dcterms:modified>
</cp:coreProperties>
</file>