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  <definedName name="_xlnm.Print_Area" localSheetId="0">'Žádost'!$A$1:$J$65</definedName>
  </definedNames>
  <calcPr fullCalcOnLoad="1"/>
</workbook>
</file>

<file path=xl/sharedStrings.xml><?xml version="1.0" encoding="utf-8"?>
<sst xmlns="http://schemas.openxmlformats.org/spreadsheetml/2006/main" count="1045" uniqueCount="545">
  <si>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</si>
  <si>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</si>
  <si>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</si>
  <si>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</si>
  <si>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</si>
  <si>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</si>
  <si>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</si>
  <si>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</si>
  <si>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</si>
  <si>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</si>
  <si>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</si>
  <si>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</si>
  <si>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</si>
  <si>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</si>
  <si>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</si>
  <si>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</si>
  <si>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</si>
  <si>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</si>
  <si>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</si>
  <si>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</si>
  <si>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</si>
  <si>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</si>
  <si>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</si>
  <si>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</si>
  <si>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</si>
  <si>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</si>
  <si>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</si>
  <si>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</si>
  <si>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</si>
  <si>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</si>
  <si>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</si>
  <si>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</si>
  <si>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</si>
  <si>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</si>
  <si>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</si>
  <si>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</si>
  <si>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</si>
  <si>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</si>
  <si>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</si>
  <si>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</si>
  <si>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</si>
  <si>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</si>
  <si>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</si>
  <si>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</si>
  <si>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</si>
  <si>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</si>
  <si>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</si>
  <si>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</si>
  <si>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</si>
  <si>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</si>
  <si>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</si>
  <si>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</si>
  <si>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</si>
  <si>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</si>
  <si>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</si>
  <si>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</si>
  <si>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</si>
  <si>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</si>
  <si>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</si>
  <si>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</si>
  <si>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</si>
  <si>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</si>
  <si>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</si>
  <si>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</si>
  <si>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</si>
  <si>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</si>
  <si>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</si>
  <si>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</si>
  <si>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</si>
  <si>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</si>
  <si>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</si>
  <si>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</si>
  <si>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</si>
  <si>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</si>
  <si>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</si>
  <si>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</si>
  <si>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</si>
  <si>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</si>
  <si>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</si>
  <si>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</si>
  <si>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</si>
  <si>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</si>
  <si>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</si>
  <si>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</si>
  <si>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</si>
  <si>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</si>
  <si>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</si>
  <si>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</si>
  <si>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</si>
  <si>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</si>
  <si>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</si>
  <si>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</si>
  <si>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</si>
  <si>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</si>
  <si>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</si>
  <si>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</si>
  <si>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</si>
  <si>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</si>
  <si>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</si>
  <si>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</si>
  <si>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</si>
  <si>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</si>
  <si>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</si>
  <si>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</si>
  <si>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</si>
  <si>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</si>
  <si>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</si>
  <si>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</si>
  <si>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</si>
  <si>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</si>
  <si>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</si>
  <si>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</si>
  <si>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</si>
  <si>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</si>
  <si>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</si>
  <si>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</si>
  <si>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</si>
  <si>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</si>
  <si>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</si>
  <si>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</si>
  <si>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</si>
  <si>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</si>
  <si>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</si>
  <si>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</si>
  <si>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</si>
  <si>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</si>
  <si>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</si>
  <si>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</si>
  <si>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</si>
  <si>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</si>
  <si>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</si>
  <si>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</si>
  <si>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</si>
  <si>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</si>
  <si>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</si>
  <si>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</si>
  <si>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</si>
  <si>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</si>
  <si>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</si>
  <si>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</si>
  <si>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</si>
  <si>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</si>
  <si>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</si>
  <si>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</si>
  <si>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</si>
  <si>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</si>
  <si>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</si>
  <si>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</si>
  <si>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</si>
  <si>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</si>
  <si>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</si>
  <si>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</si>
  <si>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</si>
  <si>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</si>
  <si>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</si>
  <si>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</si>
  <si>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</si>
  <si>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</si>
  <si>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</si>
  <si>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</si>
  <si>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</si>
  <si>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</si>
  <si>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</si>
  <si>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</si>
  <si>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</si>
  <si>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</si>
  <si>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</si>
  <si>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</si>
  <si>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</si>
  <si>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</si>
  <si>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</si>
  <si>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</si>
  <si>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</si>
  <si>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</si>
  <si>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</si>
  <si>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</si>
  <si>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</si>
  <si>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</si>
  <si>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</si>
  <si>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</si>
  <si>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</si>
  <si>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</si>
  <si>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</si>
  <si>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</si>
  <si>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</si>
  <si>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</si>
  <si>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</si>
  <si>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</si>
  <si>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</si>
  <si>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</si>
  <si>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</si>
  <si>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</si>
  <si>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</si>
  <si>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</si>
  <si>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</si>
  <si>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</si>
  <si>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</si>
  <si>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</si>
  <si>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</si>
  <si>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</si>
  <si>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</si>
  <si>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</si>
  <si>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</si>
  <si>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</si>
  <si>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</si>
  <si>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</si>
  <si>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</si>
  <si>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</si>
  <si>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</si>
  <si>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</si>
  <si>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</si>
  <si>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</si>
  <si>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</si>
  <si>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</si>
  <si>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</si>
  <si>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</si>
  <si>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</si>
  <si>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</si>
  <si>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</si>
  <si>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</si>
  <si>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</si>
  <si>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</si>
  <si>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</si>
  <si>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</si>
  <si>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</si>
  <si>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</si>
  <si>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</si>
  <si>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</si>
  <si>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</si>
  <si>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</si>
  <si>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</si>
  <si>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</si>
  <si>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</si>
  <si>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</si>
  <si>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</si>
  <si>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</si>
  <si>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</si>
  <si>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</si>
  <si>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</si>
  <si>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</si>
  <si>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</si>
  <si>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</si>
  <si>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</si>
  <si>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</si>
  <si>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</si>
  <si>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</si>
  <si>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</si>
  <si>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</si>
  <si>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</si>
  <si>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</si>
  <si>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</si>
  <si>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</si>
  <si>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</si>
  <si>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</si>
  <si>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</si>
  <si>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</si>
  <si>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</si>
  <si>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</si>
  <si>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</si>
  <si>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</si>
  <si>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</si>
  <si>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</si>
  <si>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</si>
  <si>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</si>
  <si>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</si>
  <si>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</si>
  <si>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</si>
  <si>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</si>
  <si>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</si>
  <si>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</si>
  <si>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</si>
  <si>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</si>
  <si>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</si>
  <si>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</si>
  <si>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</si>
  <si>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</si>
  <si>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</si>
  <si>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</si>
  <si>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</si>
  <si>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</si>
  <si>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</si>
  <si>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</si>
  <si>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</si>
  <si>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</si>
  <si>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</si>
  <si>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</si>
  <si>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</si>
  <si>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</si>
  <si>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</si>
  <si>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</si>
  <si>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</si>
  <si>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</si>
  <si>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</si>
  <si>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</si>
  <si>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</si>
  <si>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</si>
  <si>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</si>
  <si>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</si>
  <si>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</si>
  <si>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</si>
  <si>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</si>
  <si>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</si>
  <si>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</si>
  <si>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</si>
  <si>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</si>
  <si>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</si>
  <si>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</si>
  <si>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</si>
  <si>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</si>
  <si>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</si>
  <si>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</si>
  <si>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</si>
  <si>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</si>
  <si>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</si>
  <si>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</si>
  <si>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</si>
  <si>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</si>
  <si>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</si>
  <si>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</si>
  <si>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</si>
  <si>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</si>
  <si>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</si>
  <si>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</si>
  <si>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</si>
  <si>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</si>
  <si>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</si>
  <si>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</si>
  <si>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</si>
  <si>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</si>
  <si>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</si>
  <si>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</si>
  <si>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</si>
  <si>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</si>
  <si>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</si>
  <si>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</si>
  <si>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</si>
  <si>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</si>
  <si>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</si>
  <si>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</si>
  <si>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</si>
  <si>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</si>
  <si>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</si>
  <si>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</si>
  <si>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</si>
  <si>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</si>
  <si>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</si>
  <si>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</si>
  <si>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</si>
  <si>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</si>
  <si>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</si>
  <si>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</si>
  <si>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</si>
  <si>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</si>
  <si>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</si>
  <si>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</si>
  <si>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</si>
  <si>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</si>
  <si>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</si>
  <si>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</si>
  <si>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</si>
  <si>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</si>
  <si>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</si>
  <si>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</si>
  <si>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</si>
  <si>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</si>
  <si>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</si>
  <si>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</si>
  <si>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</si>
  <si>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</si>
  <si>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</si>
  <si>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</si>
  <si>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</si>
  <si>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</si>
  <si>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</si>
  <si>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</si>
  <si>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</si>
  <si>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</si>
  <si>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</si>
  <si>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</si>
  <si>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</si>
  <si>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</si>
  <si>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</si>
  <si>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</si>
  <si>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</si>
  <si>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</si>
  <si>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</si>
  <si>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</si>
  <si>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</si>
  <si>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</si>
  <si>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</si>
  <si>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</si>
  <si>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</si>
  <si>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</si>
  <si>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</si>
  <si>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</si>
  <si>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</si>
  <si>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</si>
  <si>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</si>
  <si>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</si>
  <si>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</si>
  <si>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</si>
  <si>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</si>
  <si>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</si>
  <si>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</si>
  <si>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</si>
  <si>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</si>
  <si>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</si>
  <si>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</si>
  <si>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</si>
  <si>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</si>
  <si>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</si>
  <si>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</si>
  <si>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</si>
  <si>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</si>
  <si>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</si>
  <si>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</si>
  <si>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</si>
  <si>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</si>
  <si>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</si>
  <si>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</si>
  <si>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</si>
  <si>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</si>
  <si>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</si>
  <si>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</si>
  <si>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</si>
  <si>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</si>
  <si>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</si>
  <si>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</si>
  <si>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</si>
  <si>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</si>
  <si>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</si>
  <si>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</si>
  <si>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</si>
  <si>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</si>
  <si>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</si>
  <si>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</si>
  <si>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</si>
  <si>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</si>
  <si>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</si>
  <si>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</si>
  <si>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</si>
  <si>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</si>
  <si>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</si>
  <si>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</si>
  <si>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</si>
  <si>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</si>
  <si>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</si>
  <si>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</si>
  <si>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</si>
  <si>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</si>
  <si>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</si>
  <si>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</si>
  <si>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</si>
  <si>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</si>
  <si>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</si>
  <si>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</si>
  <si>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</si>
  <si>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</si>
  <si>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</si>
  <si>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</si>
  <si>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</si>
  <si>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</si>
  <si>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</si>
  <si>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</si>
  <si>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</si>
  <si>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</si>
  <si>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</si>
  <si>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</si>
  <si>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</si>
  <si>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</si>
  <si>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</si>
  <si>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</si>
  <si>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</si>
  <si>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</si>
  <si>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</si>
  <si>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</si>
  <si>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</si>
  <si>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</si>
  <si>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</si>
  <si>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</si>
  <si>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</si>
  <si>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</si>
  <si>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</si>
  <si>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</si>
  <si>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</si>
  <si>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</si>
  <si>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</si>
  <si>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</si>
  <si>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</si>
  <si>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</si>
  <si>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</si>
  <si>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</si>
  <si>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</si>
  <si>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</si>
  <si>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</si>
  <si>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</si>
  <si>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</si>
  <si>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</si>
  <si>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</si>
  <si>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</si>
  <si>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</si>
  <si>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</si>
  <si>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</si>
  <si>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</si>
  <si>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</si>
  <si>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</si>
  <si>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</si>
  <si>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</si>
  <si>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</si>
  <si>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</si>
  <si>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</si>
  <si>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</si>
  <si>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</si>
  <si>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</si>
  <si>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</si>
  <si>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</si>
  <si>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</si>
  <si>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</si>
  <si>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</si>
  <si>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</si>
  <si>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</si>
  <si>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</si>
  <si>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</si>
  <si>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</si>
  <si>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</si>
  <si>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</si>
  <si>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Datum přijetí na OFŠ a podpis:</t>
  </si>
  <si>
    <t>Nákup fotografií a videí včetně oprávnění k užití díla</t>
  </si>
  <si>
    <t>MÚ - nákup zboží za účelem dalšího prodeje</t>
  </si>
  <si>
    <t>IC - nákup spotřebního propagačního materiálu včetně publikační činnosti</t>
  </si>
  <si>
    <t>Partnerské kontakty - přeshraniční spolupráce - spotřební propagační materiál</t>
  </si>
  <si>
    <t>7.</t>
  </si>
  <si>
    <t>8.</t>
  </si>
  <si>
    <t>10.</t>
  </si>
  <si>
    <t>IC - propagace města na webu jako města pro bydlení a cestovní ruch</t>
  </si>
  <si>
    <t>IC - propagace města</t>
  </si>
  <si>
    <t>OMIS</t>
  </si>
  <si>
    <t>Partnerské kontakty - přeshraniční spolupráce - pohoštění,občerstvení</t>
  </si>
  <si>
    <t>Propagační filmy města Ostrov</t>
  </si>
  <si>
    <t>Čištění a zimní údržba silnic</t>
  </si>
  <si>
    <t>Šárka Vaňková</t>
  </si>
  <si>
    <t>Hana Špičková</t>
  </si>
  <si>
    <t>odstranění části objektu koupaliště Ostrov</t>
  </si>
  <si>
    <t>Z důvodu zajištění financí pro čištění města, žádáme o přesun částky 710 000 Kč z výše uvedených řádků na řádek Čištění a zimní údržba silnic. Oproti loňskému roku došlo k navýšení fakturace za zimní období. Zásadní vliv na zvýšení fakturace má větší spotřeba posypových materiálů  a delší průběh zimy, resp. zvýšení dnů výkonu zimní údržby a objemu činností v těchto dnech. I v zimním období - pokud jsou teploty nad bodem mrazu - se dle smlouvy provádí také „letní údržba“, např. zametání komunikací a chodníků od posypových materiálů. Zároveň došlo ke zvýšení ceny poskytovaných služeb o inflační růst.</t>
  </si>
  <si>
    <t>RO č. 64/2022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</si>
</sst>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###00"/>
    <numFmt numFmtId="167" formatCode="#,##0_ ;\-#,##0\ "/>
    <numFmt numFmtId="168" formatCode="#,##0\ &quot;Kč&quot;"/>
    <numFmt numFmtId="169" formatCode="d/m/yy"/>
    <numFmt numFmtId="170" formatCode="0.0"/>
    <numFmt numFmtId="171" formatCode="_-* #,##0.0\ _K_č_-;\-* #,##0.0\ _K_č_-;_-* &quot;-&quot;??\ _K_č_-;_-@_-"/>
    <numFmt numFmtId="172" formatCode="_-* #,##0\ _K_č_-;\-* #,##0\ _K_č_-;_-* &quot;-&quot;??\ _K_č_-;_-@_-"/>
    <numFmt numFmtId="173" formatCode="0.0%"/>
    <numFmt numFmtId="174" formatCode="_-* #,##0.000\ _K_č_-;\-* #,##0.000\ _K_č_-;_-* &quot;-&quot;??\ _K_č_-;_-@_-"/>
    <numFmt numFmtId="175" formatCode="_-* #,##0.0000\ _K_č_-;\-* #,##0.0000\ _K_č_-;_-* &quot;-&quot;??\ _K_č_-;_-@_-"/>
    <numFmt numFmtId="176" formatCode="#,##0.0_ ;\-#,##0.0\ "/>
    <numFmt numFmtId="177" formatCode="_-* #,##0.0\ _K_č_-;\-* #,##0.0\ _K_č_-;_-* &quot;-&quot;?\ _K_č_-;_-@_-"/>
    <numFmt numFmtId="178" formatCode="000\ 00"/>
    <numFmt numFmtId="179" formatCode="#,##0;[Red]#,##0"/>
    <numFmt numFmtId="180" formatCode="#,##0.0"/>
    <numFmt numFmtId="181" formatCode="dd/mm/yy"/>
    <numFmt numFmtId="182" formatCode="\9"/>
    <numFmt numFmtId="183" formatCode="\9\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80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sz val="12"/>
      <color indexed="10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  <font>
      <sz val="12"/>
      <color rgb="FFFF0000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80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6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9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9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6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6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6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9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6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6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6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6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6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6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6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6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6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6" fontId="13" fillId="0" borderId="24" xfId="0" applyNumberFormat="1" applyFont="1" applyFill="1" applyBorder="1" applyAlignment="1">
      <alignment horizontal="centerContinuous"/>
    </xf>
    <xf numFmtId="166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6" fontId="13" fillId="0" borderId="29" xfId="0" applyNumberFormat="1" applyFont="1" applyBorder="1" applyAlignment="1">
      <alignment horizontal="centerContinuous"/>
    </xf>
    <xf numFmtId="166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70" fontId="0" fillId="0" borderId="0" xfId="0" applyNumberFormat="1" applyAlignment="1">
      <alignment/>
    </xf>
    <xf numFmtId="170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9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9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9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9" fontId="0" fillId="39" borderId="0" xfId="0" applyNumberFormat="1" applyFill="1" applyAlignment="1">
      <alignment/>
    </xf>
    <xf numFmtId="169" fontId="5" fillId="39" borderId="20" xfId="0" applyNumberFormat="1" applyFont="1" applyFill="1" applyBorder="1" applyAlignment="1">
      <alignment horizontal="center"/>
    </xf>
    <xf numFmtId="169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6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6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6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Continuous"/>
    </xf>
    <xf numFmtId="166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6" fontId="10" fillId="0" borderId="43" xfId="0" applyNumberFormat="1" applyFont="1" applyBorder="1" applyAlignment="1">
      <alignment horizontal="right"/>
    </xf>
    <xf numFmtId="166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6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6" fontId="13" fillId="0" borderId="11" xfId="0" applyNumberFormat="1" applyFont="1" applyBorder="1" applyAlignment="1">
      <alignment horizontal="right"/>
    </xf>
    <xf numFmtId="166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6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6" fontId="13" fillId="0" borderId="14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6" fontId="11" fillId="0" borderId="16" xfId="0" applyNumberFormat="1" applyFont="1" applyBorder="1" applyAlignment="1">
      <alignment horizontal="center"/>
    </xf>
    <xf numFmtId="166" fontId="11" fillId="0" borderId="16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9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6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6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6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6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6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6" fontId="10" fillId="0" borderId="16" xfId="0" applyNumberFormat="1" applyFont="1" applyBorder="1" applyAlignment="1">
      <alignment horizontal="center"/>
    </xf>
    <xf numFmtId="166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6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6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6" fontId="11" fillId="0" borderId="11" xfId="0" applyNumberFormat="1" applyFont="1" applyBorder="1" applyAlignment="1">
      <alignment horizontal="center"/>
    </xf>
    <xf numFmtId="166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6" fontId="13" fillId="0" borderId="15" xfId="0" applyNumberFormat="1" applyFont="1" applyBorder="1" applyAlignment="1">
      <alignment horizontal="center"/>
    </xf>
    <xf numFmtId="166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6" fontId="10" fillId="0" borderId="14" xfId="0" applyNumberFormat="1" applyFont="1" applyBorder="1" applyAlignment="1">
      <alignment horizontal="centerContinuous"/>
    </xf>
    <xf numFmtId="166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77" fillId="48" borderId="11" xfId="0" applyNumberFormat="1" applyFont="1" applyFill="1" applyBorder="1" applyAlignment="1">
      <alignment/>
    </xf>
    <xf numFmtId="1" fontId="78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7" fillId="48" borderId="15" xfId="0" applyNumberFormat="1" applyFont="1" applyFill="1" applyBorder="1" applyAlignment="1">
      <alignment/>
    </xf>
    <xf numFmtId="1" fontId="78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0" fontId="37" fillId="0" borderId="24" xfId="0" applyFont="1" applyFill="1" applyBorder="1" applyAlignment="1">
      <alignment horizontal="right"/>
    </xf>
    <xf numFmtId="4" fontId="36" fillId="0" borderId="25" xfId="0" applyNumberFormat="1" applyFont="1" applyBorder="1" applyAlignment="1">
      <alignment/>
    </xf>
    <xf numFmtId="4" fontId="79" fillId="0" borderId="15" xfId="0" applyNumberFormat="1" applyFont="1" applyBorder="1" applyAlignment="1">
      <alignment/>
    </xf>
    <xf numFmtId="4" fontId="79" fillId="0" borderId="11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7" fillId="0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77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48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49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3" fontId="77" fillId="48" borderId="40" xfId="0" applyNumberFormat="1" applyFont="1" applyFill="1" applyBorder="1" applyAlignment="1">
      <alignment/>
    </xf>
    <xf numFmtId="3" fontId="77" fillId="48" borderId="50" xfId="0" applyNumberFormat="1" applyFont="1" applyFill="1" applyBorder="1" applyAlignment="1">
      <alignment/>
    </xf>
    <xf numFmtId="3" fontId="77" fillId="48" borderId="51" xfId="0" applyNumberFormat="1" applyFont="1" applyFill="1" applyBorder="1" applyAlignment="1">
      <alignment/>
    </xf>
    <xf numFmtId="0" fontId="37" fillId="0" borderId="52" xfId="0" applyFont="1" applyFill="1" applyBorder="1" applyAlignment="1">
      <alignment horizontal="center"/>
    </xf>
    <xf numFmtId="0" fontId="37" fillId="0" borderId="50" xfId="0" applyFont="1" applyFill="1" applyBorder="1" applyAlignment="1">
      <alignment horizontal="center"/>
    </xf>
    <xf numFmtId="0" fontId="37" fillId="0" borderId="53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"/>
          <c:y val="0.29225"/>
          <c:w val="0.388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75"/>
          <c:y val="0.80775"/>
          <c:w val="0.850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8685486"/>
        <c:axId val="11060511"/>
        <c:axId val="32435736"/>
      </c:bar3DChart>
      <c:catAx>
        <c:axId val="86854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1060511"/>
        <c:crosses val="autoZero"/>
        <c:auto val="1"/>
        <c:lblOffset val="100"/>
        <c:tickLblSkip val="1"/>
        <c:noMultiLvlLbl val="0"/>
      </c:catAx>
      <c:valAx>
        <c:axId val="110605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85486"/>
        <c:crossesAt val="1"/>
        <c:crossBetween val="between"/>
        <c:dispUnits/>
      </c:valAx>
      <c:serAx>
        <c:axId val="324357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06051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9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29975"/>
          <c:w val="0.441"/>
          <c:h val="0.28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75"/>
          <c:w val="0.971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23486169"/>
        <c:axId val="10048930"/>
        <c:axId val="23331507"/>
      </c:bar3DChart>
      <c:catAx>
        <c:axId val="234861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0048930"/>
        <c:crosses val="autoZero"/>
        <c:auto val="1"/>
        <c:lblOffset val="100"/>
        <c:tickLblSkip val="2"/>
        <c:noMultiLvlLbl val="0"/>
      </c:catAx>
      <c:valAx>
        <c:axId val="10048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86169"/>
        <c:crossesAt val="1"/>
        <c:crossBetween val="between"/>
        <c:dispUnits/>
      </c:valAx>
      <c:serAx>
        <c:axId val="233315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04893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9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3.875" style="0" customWidth="1"/>
    <col min="2" max="2" width="9.875" style="0" customWidth="1"/>
    <col min="3" max="3" width="7.125" style="0" customWidth="1"/>
    <col min="4" max="4" width="12.375" style="0" customWidth="1"/>
    <col min="5" max="5" width="15.125" style="0" customWidth="1"/>
    <col min="6" max="6" width="16.75390625" style="0" customWidth="1"/>
    <col min="7" max="7" width="15.75390625" style="0" customWidth="1"/>
    <col min="8" max="8" width="17.625" style="0" customWidth="1"/>
    <col min="9" max="9" width="20.75390625" style="0" customWidth="1"/>
    <col min="10" max="10" width="16.25390625" style="0" customWidth="1"/>
  </cols>
  <sheetData>
    <row r="1" spans="2:6" ht="12.75">
      <c r="B1" s="779"/>
      <c r="C1" s="779"/>
      <c r="D1" s="779"/>
      <c r="E1" s="779"/>
      <c r="F1" s="779"/>
    </row>
    <row r="2" spans="1:10" ht="18">
      <c r="A2" s="783" t="s">
        <v>544</v>
      </c>
      <c r="B2" s="783"/>
      <c r="C2" s="783"/>
      <c r="D2" s="783"/>
      <c r="E2" s="783"/>
      <c r="F2" s="783"/>
      <c r="G2" s="783"/>
      <c r="H2" s="783"/>
      <c r="I2" s="783"/>
      <c r="J2" s="783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87" t="s">
        <v>505</v>
      </c>
      <c r="B6" s="788"/>
      <c r="C6" s="790" t="s">
        <v>536</v>
      </c>
      <c r="D6" s="790"/>
      <c r="E6" s="790"/>
      <c r="F6" s="790"/>
      <c r="G6" s="790"/>
    </row>
    <row r="7" spans="1:7" ht="24" customHeight="1" thickBot="1">
      <c r="A7" s="789" t="s">
        <v>506</v>
      </c>
      <c r="B7" s="779"/>
      <c r="C7" s="791" t="s">
        <v>540</v>
      </c>
      <c r="D7" s="791"/>
      <c r="E7" s="791"/>
      <c r="F7" s="791"/>
      <c r="G7" s="764"/>
    </row>
    <row r="8" spans="2:10" ht="36" customHeight="1" thickBot="1">
      <c r="B8" s="679"/>
      <c r="G8" s="780" t="s">
        <v>513</v>
      </c>
      <c r="H8" s="781"/>
      <c r="I8" s="781"/>
      <c r="J8" s="782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524</v>
      </c>
      <c r="H9" s="759" t="s">
        <v>523</v>
      </c>
      <c r="I9" s="759" t="s">
        <v>514</v>
      </c>
      <c r="J9" s="751" t="s">
        <v>512</v>
      </c>
    </row>
    <row r="10" spans="1:10" ht="19.5" customHeight="1" thickBot="1">
      <c r="A10" s="795" t="s">
        <v>525</v>
      </c>
      <c r="B10" s="796"/>
      <c r="C10" s="796"/>
      <c r="D10" s="796"/>
      <c r="E10" s="796"/>
      <c r="F10" s="796"/>
      <c r="G10" s="796"/>
      <c r="H10" s="796"/>
      <c r="I10" s="796"/>
      <c r="J10" s="797"/>
    </row>
    <row r="11" spans="1:10" ht="19.5" customHeight="1">
      <c r="A11" s="768" t="s">
        <v>7</v>
      </c>
      <c r="B11" s="769">
        <v>2143</v>
      </c>
      <c r="C11" s="769">
        <v>5041</v>
      </c>
      <c r="D11" s="769"/>
      <c r="E11" s="770">
        <v>3</v>
      </c>
      <c r="F11" s="770">
        <v>301</v>
      </c>
      <c r="G11" s="762">
        <v>40000</v>
      </c>
      <c r="H11" s="762">
        <v>40000</v>
      </c>
      <c r="I11" s="774">
        <v>-28000</v>
      </c>
      <c r="J11" s="771">
        <f>H11+I11</f>
        <v>12000</v>
      </c>
    </row>
    <row r="12" spans="1:10" ht="19.5" customHeight="1">
      <c r="A12" s="792" t="s">
        <v>518</v>
      </c>
      <c r="B12" s="793"/>
      <c r="C12" s="794"/>
      <c r="D12" s="784" t="s">
        <v>527</v>
      </c>
      <c r="E12" s="785"/>
      <c r="F12" s="785"/>
      <c r="G12" s="785"/>
      <c r="H12" s="785"/>
      <c r="I12" s="785"/>
      <c r="J12" s="786"/>
    </row>
    <row r="13" spans="1:10" ht="19.5" customHeight="1">
      <c r="A13" s="772" t="s">
        <v>519</v>
      </c>
      <c r="B13" s="760">
        <v>2143</v>
      </c>
      <c r="C13" s="760">
        <v>5138</v>
      </c>
      <c r="D13" s="760"/>
      <c r="E13" s="761">
        <v>3</v>
      </c>
      <c r="F13" s="761">
        <v>190108</v>
      </c>
      <c r="G13" s="763">
        <v>150000</v>
      </c>
      <c r="H13" s="763">
        <v>200000</v>
      </c>
      <c r="I13" s="775">
        <v>-50000</v>
      </c>
      <c r="J13" s="773">
        <f>H13+I13</f>
        <v>150000</v>
      </c>
    </row>
    <row r="14" spans="1:10" ht="19.5" customHeight="1">
      <c r="A14" s="777" t="s">
        <v>518</v>
      </c>
      <c r="B14" s="778"/>
      <c r="C14" s="778"/>
      <c r="D14" s="784" t="s">
        <v>528</v>
      </c>
      <c r="E14" s="785"/>
      <c r="F14" s="785"/>
      <c r="G14" s="785"/>
      <c r="H14" s="785"/>
      <c r="I14" s="785"/>
      <c r="J14" s="786"/>
    </row>
    <row r="15" spans="1:10" ht="19.5" customHeight="1">
      <c r="A15" s="772" t="s">
        <v>159</v>
      </c>
      <c r="B15" s="760">
        <v>2143</v>
      </c>
      <c r="C15" s="760">
        <v>5139</v>
      </c>
      <c r="D15" s="760"/>
      <c r="E15" s="761">
        <v>3</v>
      </c>
      <c r="F15" s="761">
        <v>301</v>
      </c>
      <c r="G15" s="763">
        <v>400000</v>
      </c>
      <c r="H15" s="763">
        <v>350000</v>
      </c>
      <c r="I15" s="775">
        <v>-100000</v>
      </c>
      <c r="J15" s="773">
        <f>H15+I15</f>
        <v>250000</v>
      </c>
    </row>
    <row r="16" spans="1:10" ht="19.5" customHeight="1">
      <c r="A16" s="777" t="s">
        <v>518</v>
      </c>
      <c r="B16" s="778"/>
      <c r="C16" s="778"/>
      <c r="D16" s="784" t="s">
        <v>529</v>
      </c>
      <c r="E16" s="785"/>
      <c r="F16" s="785"/>
      <c r="G16" s="785"/>
      <c r="H16" s="785"/>
      <c r="I16" s="785"/>
      <c r="J16" s="786"/>
    </row>
    <row r="17" spans="1:10" ht="19.5" customHeight="1">
      <c r="A17" s="772" t="s">
        <v>160</v>
      </c>
      <c r="B17" s="760">
        <v>2143</v>
      </c>
      <c r="C17" s="760">
        <v>5139</v>
      </c>
      <c r="D17" s="760"/>
      <c r="E17" s="761">
        <v>3</v>
      </c>
      <c r="F17" s="761">
        <v>307</v>
      </c>
      <c r="G17" s="763">
        <v>25000</v>
      </c>
      <c r="H17" s="763">
        <v>25000</v>
      </c>
      <c r="I17" s="775">
        <v>-15000</v>
      </c>
      <c r="J17" s="773">
        <f>H17+I17</f>
        <v>10000</v>
      </c>
    </row>
    <row r="18" spans="1:10" ht="19.5" customHeight="1">
      <c r="A18" s="777" t="s">
        <v>518</v>
      </c>
      <c r="B18" s="778"/>
      <c r="C18" s="778"/>
      <c r="D18" s="784" t="s">
        <v>530</v>
      </c>
      <c r="E18" s="785"/>
      <c r="F18" s="785"/>
      <c r="G18" s="785"/>
      <c r="H18" s="785"/>
      <c r="I18" s="785"/>
      <c r="J18" s="786"/>
    </row>
    <row r="19" spans="1:10" ht="19.5" customHeight="1">
      <c r="A19" s="772" t="s">
        <v>265</v>
      </c>
      <c r="B19" s="760">
        <v>2143</v>
      </c>
      <c r="C19" s="760">
        <v>5168</v>
      </c>
      <c r="D19" s="760"/>
      <c r="E19" s="761">
        <v>3</v>
      </c>
      <c r="F19" s="761">
        <v>301</v>
      </c>
      <c r="G19" s="763">
        <v>465000</v>
      </c>
      <c r="H19" s="763">
        <v>465000</v>
      </c>
      <c r="I19" s="775">
        <v>-145000</v>
      </c>
      <c r="J19" s="773">
        <f>H19+I19</f>
        <v>320000</v>
      </c>
    </row>
    <row r="20" spans="1:10" ht="19.5" customHeight="1">
      <c r="A20" s="777" t="s">
        <v>518</v>
      </c>
      <c r="B20" s="778"/>
      <c r="C20" s="778"/>
      <c r="D20" s="784" t="s">
        <v>534</v>
      </c>
      <c r="E20" s="785"/>
      <c r="F20" s="785"/>
      <c r="G20" s="785"/>
      <c r="H20" s="785"/>
      <c r="I20" s="785"/>
      <c r="J20" s="786"/>
    </row>
    <row r="21" spans="1:10" ht="19.5" customHeight="1">
      <c r="A21" s="772" t="s">
        <v>531</v>
      </c>
      <c r="B21" s="760">
        <v>2143</v>
      </c>
      <c r="C21" s="760">
        <v>5169</v>
      </c>
      <c r="D21" s="760"/>
      <c r="E21" s="761">
        <v>3</v>
      </c>
      <c r="F21" s="761">
        <v>301</v>
      </c>
      <c r="G21" s="763">
        <v>800000</v>
      </c>
      <c r="H21" s="763">
        <v>780000</v>
      </c>
      <c r="I21" s="775">
        <v>-80000</v>
      </c>
      <c r="J21" s="773">
        <f>H21+I21</f>
        <v>700000</v>
      </c>
    </row>
    <row r="22" spans="1:10" ht="19.5" customHeight="1">
      <c r="A22" s="777" t="s">
        <v>518</v>
      </c>
      <c r="B22" s="778"/>
      <c r="C22" s="778"/>
      <c r="D22" s="784" t="s">
        <v>535</v>
      </c>
      <c r="E22" s="785"/>
      <c r="F22" s="785"/>
      <c r="G22" s="785"/>
      <c r="H22" s="785"/>
      <c r="I22" s="785"/>
      <c r="J22" s="786"/>
    </row>
    <row r="23" spans="1:10" ht="19.5" customHeight="1">
      <c r="A23" s="772" t="s">
        <v>532</v>
      </c>
      <c r="B23" s="760">
        <v>2143</v>
      </c>
      <c r="C23" s="760">
        <v>5175</v>
      </c>
      <c r="D23" s="760"/>
      <c r="E23" s="761">
        <v>3</v>
      </c>
      <c r="F23" s="761">
        <v>307</v>
      </c>
      <c r="G23" s="763">
        <v>0</v>
      </c>
      <c r="H23" s="763">
        <v>30000</v>
      </c>
      <c r="I23" s="775">
        <v>-5000</v>
      </c>
      <c r="J23" s="773">
        <f>H23+I23</f>
        <v>25000</v>
      </c>
    </row>
    <row r="24" spans="1:10" ht="19.5" customHeight="1">
      <c r="A24" s="777" t="s">
        <v>518</v>
      </c>
      <c r="B24" s="778"/>
      <c r="C24" s="778"/>
      <c r="D24" s="784" t="s">
        <v>537</v>
      </c>
      <c r="E24" s="785"/>
      <c r="F24" s="785"/>
      <c r="G24" s="785"/>
      <c r="H24" s="785"/>
      <c r="I24" s="785"/>
      <c r="J24" s="786"/>
    </row>
    <row r="25" spans="1:10" ht="19.5" customHeight="1">
      <c r="A25" s="772" t="s">
        <v>186</v>
      </c>
      <c r="B25" s="760">
        <v>2143</v>
      </c>
      <c r="C25" s="760">
        <v>5179</v>
      </c>
      <c r="D25" s="760"/>
      <c r="E25" s="761">
        <v>3</v>
      </c>
      <c r="F25" s="761">
        <v>305</v>
      </c>
      <c r="G25" s="763">
        <v>20000</v>
      </c>
      <c r="H25" s="763">
        <v>20000</v>
      </c>
      <c r="I25" s="775">
        <v>-10000</v>
      </c>
      <c r="J25" s="773">
        <f>H25+I25</f>
        <v>10000</v>
      </c>
    </row>
    <row r="26" spans="1:10" ht="19.5" customHeight="1">
      <c r="A26" s="777" t="s">
        <v>518</v>
      </c>
      <c r="B26" s="778"/>
      <c r="C26" s="778"/>
      <c r="D26" s="784" t="s">
        <v>538</v>
      </c>
      <c r="E26" s="785"/>
      <c r="F26" s="785"/>
      <c r="G26" s="785"/>
      <c r="H26" s="785"/>
      <c r="I26" s="785"/>
      <c r="J26" s="786"/>
    </row>
    <row r="27" spans="1:10" ht="19.5" customHeight="1">
      <c r="A27" s="772" t="s">
        <v>533</v>
      </c>
      <c r="B27" s="760">
        <v>3412</v>
      </c>
      <c r="C27" s="760">
        <v>5169</v>
      </c>
      <c r="D27" s="760"/>
      <c r="E27" s="761">
        <v>1</v>
      </c>
      <c r="F27" s="761">
        <v>391213</v>
      </c>
      <c r="G27" s="763">
        <v>0</v>
      </c>
      <c r="H27" s="763">
        <v>2297980</v>
      </c>
      <c r="I27" s="775">
        <v>-277000</v>
      </c>
      <c r="J27" s="773">
        <f>H27+I27</f>
        <v>2020980</v>
      </c>
    </row>
    <row r="28" spans="1:10" ht="19.5" customHeight="1">
      <c r="A28" s="777"/>
      <c r="B28" s="778"/>
      <c r="C28" s="778"/>
      <c r="D28" s="784" t="s">
        <v>542</v>
      </c>
      <c r="E28" s="785"/>
      <c r="F28" s="785"/>
      <c r="G28" s="785"/>
      <c r="H28" s="785"/>
      <c r="I28" s="785"/>
      <c r="J28" s="786"/>
    </row>
    <row r="29" spans="1:10" ht="19.5" customHeight="1">
      <c r="A29" s="772" t="s">
        <v>341</v>
      </c>
      <c r="B29" s="760">
        <v>2212</v>
      </c>
      <c r="C29" s="760">
        <v>5169</v>
      </c>
      <c r="D29" s="760"/>
      <c r="E29" s="761">
        <v>1</v>
      </c>
      <c r="F29" s="761">
        <v>107</v>
      </c>
      <c r="G29" s="763">
        <v>20000000</v>
      </c>
      <c r="H29" s="763">
        <v>20000000</v>
      </c>
      <c r="I29" s="763">
        <v>710000</v>
      </c>
      <c r="J29" s="773">
        <f>H29+I29</f>
        <v>20710000</v>
      </c>
    </row>
    <row r="30" spans="1:10" ht="19.5" customHeight="1" thickBot="1">
      <c r="A30" s="801" t="s">
        <v>518</v>
      </c>
      <c r="B30" s="802"/>
      <c r="C30" s="803"/>
      <c r="D30" s="798" t="s">
        <v>539</v>
      </c>
      <c r="E30" s="799"/>
      <c r="F30" s="799"/>
      <c r="G30" s="799"/>
      <c r="H30" s="799"/>
      <c r="I30" s="799"/>
      <c r="J30" s="800"/>
    </row>
    <row r="31" spans="1:10" ht="19.5" customHeight="1" thickBot="1">
      <c r="A31" s="749"/>
      <c r="B31" s="750"/>
      <c r="C31" s="750"/>
      <c r="D31" s="750"/>
      <c r="E31" s="750"/>
      <c r="F31" s="750"/>
      <c r="G31" s="765"/>
      <c r="H31" s="766"/>
      <c r="I31" s="755">
        <f>SUM(I27,I25,I23,I21,I19,I17,I15,I29,I13,I11)</f>
        <v>0</v>
      </c>
      <c r="J31" s="767"/>
    </row>
    <row r="32" spans="1:10" ht="19.5" customHeight="1">
      <c r="A32" s="747"/>
      <c r="B32" s="748"/>
      <c r="C32" s="748"/>
      <c r="D32" s="748"/>
      <c r="E32" s="748"/>
      <c r="F32" s="748"/>
      <c r="G32" s="756"/>
      <c r="H32" s="756"/>
      <c r="I32" s="756"/>
      <c r="J32" s="756"/>
    </row>
    <row r="33" spans="1:10" ht="15">
      <c r="A33" s="757"/>
      <c r="B33" s="757"/>
      <c r="C33" s="757"/>
      <c r="D33" s="757"/>
      <c r="E33" s="757"/>
      <c r="F33" s="757"/>
      <c r="G33" s="757"/>
      <c r="H33" s="757"/>
      <c r="I33" s="757"/>
      <c r="J33" s="757"/>
    </row>
    <row r="34" spans="1:10" ht="15">
      <c r="A34" s="757"/>
      <c r="B34" s="757"/>
      <c r="C34" s="757"/>
      <c r="D34" s="757"/>
      <c r="E34" s="757"/>
      <c r="F34" s="757"/>
      <c r="G34" s="757"/>
      <c r="H34" s="757"/>
      <c r="I34" s="757"/>
      <c r="J34" s="757"/>
    </row>
    <row r="35" spans="1:10" ht="15.75">
      <c r="A35" s="805" t="s">
        <v>520</v>
      </c>
      <c r="B35" s="805"/>
      <c r="C35" s="805"/>
      <c r="D35" s="779"/>
      <c r="E35" s="779"/>
      <c r="F35" s="779"/>
      <c r="G35" s="757"/>
      <c r="H35" s="757"/>
      <c r="I35" s="757"/>
      <c r="J35" s="757"/>
    </row>
    <row r="36" spans="1:10" ht="12.75">
      <c r="A36" s="806" t="s">
        <v>543</v>
      </c>
      <c r="B36" s="806"/>
      <c r="C36" s="806"/>
      <c r="D36" s="806"/>
      <c r="E36" s="806"/>
      <c r="F36" s="806"/>
      <c r="G36" s="806"/>
      <c r="H36" s="806"/>
      <c r="I36" s="806"/>
      <c r="J36" s="806"/>
    </row>
    <row r="37" spans="1:10" ht="12.75">
      <c r="A37" s="806"/>
      <c r="B37" s="806"/>
      <c r="C37" s="806"/>
      <c r="D37" s="806"/>
      <c r="E37" s="806"/>
      <c r="F37" s="806"/>
      <c r="G37" s="806"/>
      <c r="H37" s="806"/>
      <c r="I37" s="806"/>
      <c r="J37" s="806"/>
    </row>
    <row r="38" spans="1:10" ht="12.75">
      <c r="A38" s="806"/>
      <c r="B38" s="806"/>
      <c r="C38" s="806"/>
      <c r="D38" s="806"/>
      <c r="E38" s="806"/>
      <c r="F38" s="806"/>
      <c r="G38" s="806"/>
      <c r="H38" s="806"/>
      <c r="I38" s="806"/>
      <c r="J38" s="806"/>
    </row>
    <row r="39" spans="1:10" ht="12.75">
      <c r="A39" s="806"/>
      <c r="B39" s="806"/>
      <c r="C39" s="806"/>
      <c r="D39" s="806"/>
      <c r="E39" s="806"/>
      <c r="F39" s="806"/>
      <c r="G39" s="806"/>
      <c r="H39" s="806"/>
      <c r="I39" s="806"/>
      <c r="J39" s="806"/>
    </row>
    <row r="40" spans="1:10" ht="12.75">
      <c r="A40" s="806"/>
      <c r="B40" s="806"/>
      <c r="C40" s="806"/>
      <c r="D40" s="806"/>
      <c r="E40" s="806"/>
      <c r="F40" s="806"/>
      <c r="G40" s="806"/>
      <c r="H40" s="806"/>
      <c r="I40" s="806"/>
      <c r="J40" s="806"/>
    </row>
    <row r="41" spans="1:10" ht="12.75">
      <c r="A41" s="806"/>
      <c r="B41" s="806"/>
      <c r="C41" s="806"/>
      <c r="D41" s="806"/>
      <c r="E41" s="806"/>
      <c r="F41" s="806"/>
      <c r="G41" s="806"/>
      <c r="H41" s="806"/>
      <c r="I41" s="806"/>
      <c r="J41" s="806"/>
    </row>
    <row r="42" spans="1:10" ht="12.75">
      <c r="A42" s="806"/>
      <c r="B42" s="806"/>
      <c r="C42" s="806"/>
      <c r="D42" s="806"/>
      <c r="E42" s="806"/>
      <c r="F42" s="806"/>
      <c r="G42" s="806"/>
      <c r="H42" s="806"/>
      <c r="I42" s="806"/>
      <c r="J42" s="806"/>
    </row>
    <row r="43" spans="1:10" ht="11.25" customHeight="1">
      <c r="A43" s="806"/>
      <c r="B43" s="806"/>
      <c r="C43" s="806"/>
      <c r="D43" s="806"/>
      <c r="E43" s="806"/>
      <c r="F43" s="806"/>
      <c r="G43" s="806"/>
      <c r="H43" s="806"/>
      <c r="I43" s="806"/>
      <c r="J43" s="806"/>
    </row>
    <row r="44" spans="1:10" ht="12.75" hidden="1">
      <c r="A44" s="806"/>
      <c r="B44" s="806"/>
      <c r="C44" s="806"/>
      <c r="D44" s="806"/>
      <c r="E44" s="806"/>
      <c r="F44" s="806"/>
      <c r="G44" s="806"/>
      <c r="H44" s="806"/>
      <c r="I44" s="806"/>
      <c r="J44" s="806"/>
    </row>
    <row r="45" spans="1:10" ht="12.75" hidden="1">
      <c r="A45" s="806"/>
      <c r="B45" s="806"/>
      <c r="C45" s="806"/>
      <c r="D45" s="806"/>
      <c r="E45" s="806"/>
      <c r="F45" s="806"/>
      <c r="G45" s="806"/>
      <c r="H45" s="806"/>
      <c r="I45" s="806"/>
      <c r="J45" s="806"/>
    </row>
    <row r="46" spans="1:10" ht="12.75" hidden="1">
      <c r="A46" s="806"/>
      <c r="B46" s="806"/>
      <c r="C46" s="806"/>
      <c r="D46" s="806"/>
      <c r="E46" s="806"/>
      <c r="F46" s="806"/>
      <c r="G46" s="806"/>
      <c r="H46" s="806"/>
      <c r="I46" s="806"/>
      <c r="J46" s="806"/>
    </row>
    <row r="47" spans="1:10" ht="12.75" hidden="1">
      <c r="A47" s="806"/>
      <c r="B47" s="806"/>
      <c r="C47" s="806"/>
      <c r="D47" s="806"/>
      <c r="E47" s="806"/>
      <c r="F47" s="806"/>
      <c r="G47" s="806"/>
      <c r="H47" s="806"/>
      <c r="I47" s="806"/>
      <c r="J47" s="806"/>
    </row>
    <row r="48" spans="1:10" ht="12.75" hidden="1">
      <c r="A48" s="806"/>
      <c r="B48" s="806"/>
      <c r="C48" s="806"/>
      <c r="D48" s="806"/>
      <c r="E48" s="806"/>
      <c r="F48" s="806"/>
      <c r="G48" s="806"/>
      <c r="H48" s="806"/>
      <c r="I48" s="806"/>
      <c r="J48" s="806"/>
    </row>
    <row r="49" spans="1:10" ht="12.75" hidden="1">
      <c r="A49" s="806"/>
      <c r="B49" s="806"/>
      <c r="C49" s="806"/>
      <c r="D49" s="806"/>
      <c r="E49" s="806"/>
      <c r="F49" s="806"/>
      <c r="G49" s="806"/>
      <c r="H49" s="806"/>
      <c r="I49" s="806"/>
      <c r="J49" s="806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.75">
      <c r="A52" s="805" t="s">
        <v>515</v>
      </c>
      <c r="B52" s="805"/>
      <c r="C52" s="805"/>
      <c r="D52" s="776"/>
      <c r="E52" s="776">
        <v>44791</v>
      </c>
      <c r="F52" s="757"/>
      <c r="G52" s="758" t="s">
        <v>526</v>
      </c>
      <c r="H52" s="758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.75">
      <c r="A56" s="758" t="s">
        <v>516</v>
      </c>
      <c r="B56" s="758"/>
      <c r="C56" s="758"/>
      <c r="D56" s="758"/>
      <c r="E56" s="757" t="s">
        <v>540</v>
      </c>
      <c r="F56" s="757"/>
      <c r="G56" s="757"/>
      <c r="H56" s="757"/>
      <c r="I56" s="757"/>
      <c r="J56" s="757"/>
    </row>
    <row r="57" spans="1:10" ht="15">
      <c r="A57" s="757" t="s">
        <v>521</v>
      </c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.75">
      <c r="A60" s="805" t="s">
        <v>517</v>
      </c>
      <c r="B60" s="805"/>
      <c r="C60" s="805"/>
      <c r="D60" s="779"/>
      <c r="E60" s="757" t="s">
        <v>541</v>
      </c>
      <c r="F60" s="757"/>
      <c r="G60" s="757"/>
      <c r="H60" s="757"/>
      <c r="I60" s="757"/>
      <c r="J60" s="757"/>
    </row>
    <row r="61" spans="1:10" ht="15">
      <c r="A61" s="757" t="s">
        <v>521</v>
      </c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804" t="s">
        <v>522</v>
      </c>
      <c r="B62" s="804"/>
      <c r="C62" s="804"/>
      <c r="D62" s="804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  <row r="84" spans="1:10" ht="15">
      <c r="A84" s="757"/>
      <c r="B84" s="757"/>
      <c r="C84" s="757"/>
      <c r="D84" s="757"/>
      <c r="E84" s="757"/>
      <c r="F84" s="757"/>
      <c r="G84" s="757"/>
      <c r="H84" s="757"/>
      <c r="I84" s="757"/>
      <c r="J84" s="757"/>
    </row>
    <row r="85" spans="1:10" ht="15">
      <c r="A85" s="757"/>
      <c r="B85" s="757"/>
      <c r="C85" s="757"/>
      <c r="D85" s="757"/>
      <c r="E85" s="757"/>
      <c r="F85" s="757"/>
      <c r="G85" s="757"/>
      <c r="H85" s="757"/>
      <c r="I85" s="757"/>
      <c r="J85" s="757"/>
    </row>
    <row r="86" spans="1:10" ht="15">
      <c r="A86" s="757"/>
      <c r="B86" s="757"/>
      <c r="C86" s="757"/>
      <c r="D86" s="757"/>
      <c r="E86" s="757"/>
      <c r="F86" s="757"/>
      <c r="G86" s="757"/>
      <c r="H86" s="757"/>
      <c r="I86" s="757"/>
      <c r="J86" s="757"/>
    </row>
    <row r="87" spans="1:10" ht="15">
      <c r="A87" s="757"/>
      <c r="B87" s="757"/>
      <c r="C87" s="757"/>
      <c r="D87" s="757"/>
      <c r="E87" s="757"/>
      <c r="F87" s="757"/>
      <c r="G87" s="757"/>
      <c r="H87" s="757"/>
      <c r="I87" s="757"/>
      <c r="J87" s="757"/>
    </row>
    <row r="88" spans="1:10" ht="15">
      <c r="A88" s="757"/>
      <c r="B88" s="757"/>
      <c r="C88" s="757"/>
      <c r="D88" s="757"/>
      <c r="E88" s="757"/>
      <c r="F88" s="757"/>
      <c r="G88" s="757"/>
      <c r="H88" s="757"/>
      <c r="I88" s="757"/>
      <c r="J88" s="757"/>
    </row>
    <row r="89" spans="1:10" ht="15">
      <c r="A89" s="757"/>
      <c r="B89" s="757"/>
      <c r="C89" s="757"/>
      <c r="D89" s="757"/>
      <c r="E89" s="757"/>
      <c r="F89" s="757"/>
      <c r="G89" s="757"/>
      <c r="H89" s="757"/>
      <c r="I89" s="757"/>
      <c r="J89" s="757"/>
    </row>
    <row r="90" spans="1:10" ht="15">
      <c r="A90" s="757"/>
      <c r="B90" s="757"/>
      <c r="C90" s="757"/>
      <c r="D90" s="757"/>
      <c r="E90" s="757"/>
      <c r="F90" s="757"/>
      <c r="G90" s="757"/>
      <c r="H90" s="757"/>
      <c r="I90" s="757"/>
      <c r="J90" s="757"/>
    </row>
    <row r="91" spans="1:10" ht="15">
      <c r="A91" s="757"/>
      <c r="B91" s="757"/>
      <c r="C91" s="757"/>
      <c r="D91" s="757"/>
      <c r="E91" s="757"/>
      <c r="F91" s="757"/>
      <c r="G91" s="757"/>
      <c r="H91" s="757"/>
      <c r="I91" s="757"/>
      <c r="J91" s="757"/>
    </row>
  </sheetData>
  <sheetProtection/>
  <mergeCells count="33">
    <mergeCell ref="A62:D62"/>
    <mergeCell ref="A60:D60"/>
    <mergeCell ref="A52:C52"/>
    <mergeCell ref="A36:J49"/>
    <mergeCell ref="A35:F35"/>
    <mergeCell ref="A28:C28"/>
    <mergeCell ref="A18:C18"/>
    <mergeCell ref="D18:J18"/>
    <mergeCell ref="D20:J20"/>
    <mergeCell ref="A24:C24"/>
    <mergeCell ref="D24:J24"/>
    <mergeCell ref="A26:C26"/>
    <mergeCell ref="D28:J28"/>
    <mergeCell ref="A12:C12"/>
    <mergeCell ref="D12:J12"/>
    <mergeCell ref="A10:J10"/>
    <mergeCell ref="A22:C22"/>
    <mergeCell ref="D22:J22"/>
    <mergeCell ref="D30:J30"/>
    <mergeCell ref="A30:C30"/>
    <mergeCell ref="D16:J16"/>
    <mergeCell ref="A16:C16"/>
    <mergeCell ref="D26:J26"/>
    <mergeCell ref="A20:C20"/>
    <mergeCell ref="B1:F1"/>
    <mergeCell ref="G8:J8"/>
    <mergeCell ref="A2:J2"/>
    <mergeCell ref="D14:J14"/>
    <mergeCell ref="A14:C14"/>
    <mergeCell ref="A6:B6"/>
    <mergeCell ref="A7:B7"/>
    <mergeCell ref="C6:G6"/>
    <mergeCell ref="C7:F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57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375" style="0" bestFit="1" customWidth="1"/>
    <col min="4" max="4" width="9.2539062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26" width="0" style="0" hidden="1" customWidth="1"/>
    <col min="27" max="27" width="12.00390625" style="0" bestFit="1" customWidth="1"/>
    <col min="28" max="28" width="9.375" style="0" bestFit="1" customWidth="1"/>
    <col min="30" max="30" width="12.00390625" style="0" bestFit="1" customWidth="1"/>
    <col min="31" max="31" width="12.00390625" style="0" customWidth="1"/>
  </cols>
  <sheetData>
    <row r="1" ht="15">
      <c r="A1" s="256" t="s">
        <v>111</v>
      </c>
    </row>
    <row r="2" spans="1:32" ht="1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625" style="0" bestFit="1" customWidth="1"/>
    <col min="2" max="2" width="40.625" style="0" customWidth="1"/>
    <col min="3" max="3" width="9.875" style="0" customWidth="1"/>
    <col min="4" max="4" width="10.75390625" style="0" bestFit="1" customWidth="1"/>
    <col min="5" max="5" width="9.25390625" style="0" hidden="1" customWidth="1"/>
    <col min="6" max="6" width="10.875" style="0" bestFit="1" customWidth="1"/>
    <col min="7" max="7" width="8.75390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25390625" style="0" bestFit="1" customWidth="1"/>
    <col min="4" max="4" width="10.75390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75390625" style="0" customWidth="1"/>
    <col min="2" max="2" width="7.25390625" style="100" customWidth="1"/>
    <col min="3" max="3" width="6.25390625" style="100" customWidth="1"/>
    <col min="4" max="4" width="8.625" style="100" customWidth="1"/>
    <col min="5" max="5" width="93.375" style="0" customWidth="1"/>
    <col min="6" max="6" width="12.25390625" style="4" customWidth="1"/>
    <col min="7" max="8" width="9.25390625" style="0" customWidth="1"/>
    <col min="9" max="9" width="11.625" style="0" customWidth="1"/>
    <col min="10" max="10" width="9.875" style="0" customWidth="1"/>
    <col min="11" max="11" width="10.00390625" style="0" customWidth="1"/>
    <col min="12" max="12" width="13.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.7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5">
      <c r="A21" s="560"/>
      <c r="B21" s="560"/>
      <c r="C21" s="560"/>
      <c r="D21" s="564"/>
      <c r="E21" s="190"/>
      <c r="F21" s="565"/>
      <c r="G21" s="566"/>
    </row>
    <row r="22" spans="1:12" ht="1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5">
      <c r="A38" s="560"/>
      <c r="B38" s="587"/>
      <c r="C38" s="587"/>
      <c r="D38" s="587"/>
      <c r="E38" s="190"/>
      <c r="F38" s="565"/>
      <c r="G38" s="190"/>
      <c r="H38" s="99"/>
    </row>
    <row r="39" spans="1:12" ht="1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5">
      <c r="A40" s="560"/>
      <c r="B40" s="566"/>
      <c r="C40" s="566"/>
      <c r="D40" s="566"/>
      <c r="E40" s="569"/>
      <c r="F40" s="570"/>
      <c r="G40" s="190"/>
      <c r="H40" s="99"/>
    </row>
    <row r="41" spans="1:12" ht="1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75390625" style="0" customWidth="1"/>
    <col min="2" max="3" width="6.25390625" style="100" customWidth="1"/>
    <col min="4" max="4" width="8.875" style="100" customWidth="1"/>
    <col min="5" max="5" width="9.375" style="100" customWidth="1"/>
    <col min="6" max="6" width="112.625" style="0" customWidth="1"/>
    <col min="7" max="7" width="12.375" style="4" bestFit="1" customWidth="1"/>
    <col min="10" max="10" width="11.625" style="0" customWidth="1"/>
    <col min="11" max="11" width="10.375" style="0" customWidth="1"/>
    <col min="13" max="13" width="13.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.7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4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4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4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5">
      <c r="A14" s="10"/>
      <c r="B14" s="10"/>
      <c r="C14" s="10"/>
      <c r="D14" s="10"/>
      <c r="E14" s="10"/>
      <c r="F14" s="25"/>
      <c r="G14" s="159"/>
    </row>
    <row r="15" spans="1:13" ht="1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0" customWidth="1"/>
    <col min="2" max="3" width="5.875" style="0" customWidth="1"/>
    <col min="4" max="4" width="6.25390625" style="0" customWidth="1"/>
    <col min="5" max="5" width="123.375" style="0" customWidth="1"/>
    <col min="6" max="6" width="12.375" style="0" bestFit="1" customWidth="1"/>
    <col min="7" max="7" width="9.25390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8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.7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5">
      <c r="A36" s="10"/>
      <c r="B36" s="160"/>
      <c r="C36" s="160"/>
      <c r="D36" s="160"/>
      <c r="E36" s="51"/>
      <c r="F36" s="88"/>
      <c r="H36" s="99"/>
    </row>
    <row r="37" spans="1:11" ht="1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625" style="0" bestFit="1" customWidth="1"/>
    <col min="10" max="10" width="11.625" style="0" bestFit="1" customWidth="1"/>
    <col min="13" max="13" width="0" style="0" hidden="1" customWidth="1"/>
  </cols>
  <sheetData>
    <row r="1" spans="1:14" ht="18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.7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5">
      <c r="A10" s="560"/>
      <c r="B10" s="560"/>
      <c r="C10" s="560"/>
      <c r="D10" s="564"/>
      <c r="E10" s="564"/>
      <c r="F10" s="190"/>
      <c r="G10" s="565"/>
      <c r="H10" s="566"/>
    </row>
    <row r="11" spans="1:13" ht="1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0.625" style="0" customWidth="1"/>
    <col min="3" max="3" width="10.75390625" style="0" customWidth="1"/>
    <col min="4" max="4" width="9.75390625" style="0" hidden="1" customWidth="1"/>
    <col min="5" max="5" width="14.00390625" style="0" customWidth="1"/>
    <col min="6" max="7" width="15.00390625" style="0" customWidth="1"/>
    <col min="8" max="8" width="13.75390625" style="6" bestFit="1" customWidth="1"/>
  </cols>
  <sheetData>
    <row r="1" ht="18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19" width="10.00390625" style="0" hidden="1" customWidth="1"/>
    <col min="20" max="20" width="9.75390625" style="0" hidden="1" customWidth="1"/>
    <col min="21" max="22" width="0" style="0" hidden="1" customWidth="1"/>
    <col min="23" max="23" width="10.625" style="0" hidden="1" customWidth="1"/>
    <col min="24" max="26" width="0" style="0" hidden="1" customWidth="1"/>
    <col min="27" max="27" width="12.625" style="0" customWidth="1"/>
    <col min="28" max="28" width="9.25390625" style="0" bestFit="1" customWidth="1"/>
    <col min="29" max="29" width="11.00390625" style="0" bestFit="1" customWidth="1"/>
  </cols>
  <sheetData>
    <row r="1" ht="1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5.7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Zdeňka Jancurová</cp:lastModifiedBy>
  <cp:lastPrinted>2022-08-18T08:11:16Z</cp:lastPrinted>
  <dcterms:created xsi:type="dcterms:W3CDTF">2003-09-02T05:56:17Z</dcterms:created>
  <dcterms:modified xsi:type="dcterms:W3CDTF">2022-09-05T07:17:48Z</dcterms:modified>
  <cp:category/>
  <cp:version/>
  <cp:contentType/>
  <cp:contentStatus/>
</cp:coreProperties>
</file>