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ATA\Odbory\OFS\Jancurová\Materiály - RM\2022\K zveřejnění\RM 18.7.2022\"/>
    </mc:Choice>
  </mc:AlternateContent>
  <xr:revisionPtr revIDLastSave="0" documentId="8_{AB42445E-2690-4EB7-80E2-00BEE6099F63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I24" i="4" s="1"/>
  <c r="I13" i="4" l="1"/>
  <c r="J9" i="4"/>
  <c r="J22" i="4" l="1"/>
  <c r="J20" i="4"/>
  <c r="J18" i="4"/>
  <c r="I56" i="9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L56" i="9" s="1"/>
  <c r="K46" i="9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K12" i="11" s="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W9" i="17" s="1"/>
  <c r="O10" i="17"/>
  <c r="P10" i="17" s="1"/>
  <c r="O11" i="17"/>
  <c r="O12" i="17"/>
  <c r="O13" i="17"/>
  <c r="O14" i="17"/>
  <c r="O15" i="17"/>
  <c r="Y15" i="17" s="1"/>
  <c r="O16" i="17"/>
  <c r="AD16" i="17" s="1"/>
  <c r="O17" i="17"/>
  <c r="P17" i="17"/>
  <c r="O18" i="17"/>
  <c r="O19" i="17"/>
  <c r="O20" i="17"/>
  <c r="W20" i="17" s="1"/>
  <c r="AA20" i="17"/>
  <c r="O21" i="17"/>
  <c r="O22" i="17"/>
  <c r="AA22" i="17" s="1"/>
  <c r="O23" i="17"/>
  <c r="O24" i="17"/>
  <c r="W24" i="17" s="1"/>
  <c r="O25" i="17"/>
  <c r="W25" i="17" s="1"/>
  <c r="O27" i="17"/>
  <c r="O29" i="17"/>
  <c r="O31" i="17"/>
  <c r="O26" i="17"/>
  <c r="W26" i="17" s="1"/>
  <c r="O32" i="17"/>
  <c r="AA32" i="17" s="1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Y43" i="17" s="1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O64" i="17"/>
  <c r="O65" i="17"/>
  <c r="O67" i="17"/>
  <c r="W67" i="17" s="1"/>
  <c r="O68" i="17"/>
  <c r="AD68" i="17" s="1"/>
  <c r="O69" i="17"/>
  <c r="W69" i="17" s="1"/>
  <c r="O70" i="17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O82" i="17"/>
  <c r="W82" i="17" s="1"/>
  <c r="O83" i="17"/>
  <c r="W83" i="17" s="1"/>
  <c r="O84" i="17"/>
  <c r="W84" i="17" s="1"/>
  <c r="O85" i="17"/>
  <c r="Q85" i="17" s="1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Y80" i="17" s="1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Y69" i="17" s="1"/>
  <c r="H69" i="17"/>
  <c r="I69" i="17" s="1"/>
  <c r="V68" i="17"/>
  <c r="V67" i="17"/>
  <c r="Y67" i="17" s="1"/>
  <c r="L66" i="17"/>
  <c r="V65" i="17"/>
  <c r="S65" i="17"/>
  <c r="M65" i="17"/>
  <c r="V64" i="17"/>
  <c r="U63" i="17"/>
  <c r="V63" i="17" s="1"/>
  <c r="Y63" i="17" s="1"/>
  <c r="V62" i="17"/>
  <c r="X62" i="17" s="1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X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V40" i="17"/>
  <c r="X40" i="17" s="1"/>
  <c r="V39" i="17"/>
  <c r="Y39" i="17" s="1"/>
  <c r="U38" i="17"/>
  <c r="V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W31" i="17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X22" i="17" s="1"/>
  <c r="V21" i="17"/>
  <c r="U20" i="17"/>
  <c r="V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W7" i="17"/>
  <c r="H7" i="17"/>
  <c r="I7" i="17" s="1"/>
  <c r="R6" i="17"/>
  <c r="K6" i="17"/>
  <c r="J6" i="17"/>
  <c r="O21" i="18"/>
  <c r="O22" i="18"/>
  <c r="W22" i="18" s="1"/>
  <c r="O23" i="18"/>
  <c r="AA23" i="18" s="1"/>
  <c r="O24" i="18"/>
  <c r="W24" i="18" s="1"/>
  <c r="O37" i="18"/>
  <c r="O38" i="18"/>
  <c r="W38" i="18" s="1"/>
  <c r="O39" i="18"/>
  <c r="AA39" i="18" s="1"/>
  <c r="O40" i="18"/>
  <c r="W40" i="18" s="1"/>
  <c r="O41" i="18"/>
  <c r="P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W14" i="18" s="1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X30" i="18" s="1"/>
  <c r="W30" i="18"/>
  <c r="O32" i="18"/>
  <c r="O33" i="18"/>
  <c r="W33" i="18" s="1"/>
  <c r="O34" i="18"/>
  <c r="O35" i="18"/>
  <c r="W35" i="18" s="1"/>
  <c r="O43" i="18"/>
  <c r="W43" i="18" s="1"/>
  <c r="O44" i="18"/>
  <c r="Y44" i="18" s="1"/>
  <c r="O45" i="18"/>
  <c r="O46" i="18"/>
  <c r="O48" i="18"/>
  <c r="W48" i="18" s="1"/>
  <c r="O49" i="18"/>
  <c r="O51" i="18"/>
  <c r="O52" i="18"/>
  <c r="Q52" i="18" s="1"/>
  <c r="O54" i="18"/>
  <c r="O55" i="18"/>
  <c r="W55" i="18" s="1"/>
  <c r="O59" i="18"/>
  <c r="P59" i="18" s="1"/>
  <c r="O60" i="18"/>
  <c r="O61" i="18"/>
  <c r="P61" i="18" s="1"/>
  <c r="O62" i="18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Y54" i="18" s="1"/>
  <c r="S54" i="18"/>
  <c r="M54" i="18"/>
  <c r="R53" i="18"/>
  <c r="V52" i="18"/>
  <c r="T52" i="18"/>
  <c r="N52" i="18"/>
  <c r="V51" i="18"/>
  <c r="T51" i="18"/>
  <c r="N51" i="18"/>
  <c r="V49" i="18"/>
  <c r="W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X39" i="18" s="1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W56" i="18"/>
  <c r="P13" i="17"/>
  <c r="AA9" i="17"/>
  <c r="P64" i="18"/>
  <c r="P48" i="18"/>
  <c r="Y85" i="17"/>
  <c r="AA48" i="17"/>
  <c r="AD18" i="17"/>
  <c r="X17" i="17"/>
  <c r="Y31" i="17"/>
  <c r="X24" i="17"/>
  <c r="W39" i="18"/>
  <c r="U58" i="18"/>
  <c r="W63" i="17"/>
  <c r="W40" i="17"/>
  <c r="AA37" i="18"/>
  <c r="W37" i="18"/>
  <c r="W54" i="17"/>
  <c r="W11" i="17"/>
  <c r="Y24" i="17"/>
  <c r="Y17" i="17"/>
  <c r="W60" i="17"/>
  <c r="AD14" i="17"/>
  <c r="Y48" i="18"/>
  <c r="Y49" i="18"/>
  <c r="Y37" i="18"/>
  <c r="P55" i="18"/>
  <c r="W73" i="17"/>
  <c r="I35" i="9"/>
  <c r="G6" i="11"/>
  <c r="D19" i="11"/>
  <c r="D23" i="11" s="1"/>
  <c r="C26" i="11"/>
  <c r="J10" i="11"/>
  <c r="O53" i="18"/>
  <c r="Y34" i="18"/>
  <c r="W34" i="18"/>
  <c r="W53" i="17"/>
  <c r="P53" i="17"/>
  <c r="W29" i="17"/>
  <c r="I33" i="8"/>
  <c r="J12" i="11"/>
  <c r="W32" i="18"/>
  <c r="P42" i="18"/>
  <c r="I42" i="18"/>
  <c r="W79" i="17"/>
  <c r="X53" i="17"/>
  <c r="P79" i="17"/>
  <c r="W60" i="18"/>
  <c r="W54" i="18"/>
  <c r="X54" i="18"/>
  <c r="P54" i="18"/>
  <c r="W29" i="18"/>
  <c r="AA38" i="18"/>
  <c r="P63" i="18"/>
  <c r="W63" i="18"/>
  <c r="W62" i="17"/>
  <c r="AA36" i="17"/>
  <c r="W36" i="17"/>
  <c r="W14" i="17"/>
  <c r="P14" i="17"/>
  <c r="Y78" i="17" l="1"/>
  <c r="AD25" i="17"/>
  <c r="M8" i="18"/>
  <c r="W23" i="18"/>
  <c r="Y40" i="18"/>
  <c r="N31" i="18"/>
  <c r="M58" i="18"/>
  <c r="X58" i="17"/>
  <c r="X83" i="17"/>
  <c r="G5" i="11"/>
  <c r="E101" i="19"/>
  <c r="L23" i="26"/>
  <c r="L18" i="26"/>
  <c r="J46" i="9"/>
  <c r="J56" i="9"/>
  <c r="P40" i="18"/>
  <c r="Y10" i="17"/>
  <c r="W43" i="17"/>
  <c r="P43" i="18"/>
  <c r="P23" i="18"/>
  <c r="X14" i="18"/>
  <c r="I35" i="8"/>
  <c r="L59" i="9"/>
  <c r="Y83" i="17"/>
  <c r="X15" i="18"/>
  <c r="Y30" i="18"/>
  <c r="L6" i="18"/>
  <c r="Y46" i="18"/>
  <c r="AA37" i="17"/>
  <c r="X72" i="17"/>
  <c r="Y14" i="17"/>
  <c r="F25" i="11"/>
  <c r="G25" i="11" s="1"/>
  <c r="D17" i="11"/>
  <c r="E10" i="11" s="1"/>
  <c r="K32" i="10"/>
  <c r="X52" i="18"/>
  <c r="X43" i="17"/>
  <c r="X59" i="17"/>
  <c r="X64" i="17"/>
  <c r="X68" i="17"/>
  <c r="L46" i="9"/>
  <c r="M15" i="9"/>
  <c r="M70" i="9" s="1"/>
  <c r="J33" i="9"/>
  <c r="U31" i="18"/>
  <c r="X43" i="18"/>
  <c r="Y43" i="18"/>
  <c r="AA21" i="18"/>
  <c r="P21" i="18"/>
  <c r="X40" i="18"/>
  <c r="K31" i="10"/>
  <c r="AC6" i="18"/>
  <c r="W70" i="17"/>
  <c r="Y70" i="17"/>
  <c r="W65" i="17"/>
  <c r="Y65" i="17"/>
  <c r="AA27" i="17"/>
  <c r="W27" i="17"/>
  <c r="Y19" i="17"/>
  <c r="W61" i="17"/>
  <c r="AA40" i="18"/>
  <c r="K10" i="11"/>
  <c r="X21" i="18"/>
  <c r="P44" i="18"/>
  <c r="I30" i="10"/>
  <c r="X24" i="18"/>
  <c r="X61" i="18"/>
  <c r="P62" i="18"/>
  <c r="X62" i="18"/>
  <c r="Y27" i="18"/>
  <c r="Y81" i="17"/>
  <c r="W18" i="17"/>
  <c r="P18" i="17"/>
  <c r="P15" i="17"/>
  <c r="W15" i="17"/>
  <c r="P9" i="17"/>
  <c r="C25" i="11"/>
  <c r="C17" i="11"/>
  <c r="G37" i="26"/>
  <c r="G39" i="26" s="1"/>
  <c r="J24" i="26"/>
  <c r="K25" i="26"/>
  <c r="L25" i="26" s="1"/>
  <c r="Y63" i="18"/>
  <c r="X27" i="17"/>
  <c r="Y23" i="18"/>
  <c r="K38" i="9"/>
  <c r="L38" i="9" s="1"/>
  <c r="F6" i="12"/>
  <c r="X12" i="18"/>
  <c r="Y17" i="18"/>
  <c r="X19" i="18"/>
  <c r="W21" i="18"/>
  <c r="S31" i="18"/>
  <c r="T31" i="18"/>
  <c r="V55" i="18"/>
  <c r="X55" i="18" s="1"/>
  <c r="U53" i="18"/>
  <c r="Y60" i="18"/>
  <c r="X60" i="18"/>
  <c r="W61" i="18"/>
  <c r="Y51" i="18"/>
  <c r="P16" i="17"/>
  <c r="X18" i="17"/>
  <c r="X21" i="17"/>
  <c r="X25" i="17"/>
  <c r="X56" i="17"/>
  <c r="P70" i="17"/>
  <c r="X7" i="17"/>
  <c r="X38" i="17"/>
  <c r="X41" i="17"/>
  <c r="L6" i="17"/>
  <c r="X74" i="17"/>
  <c r="Y82" i="17"/>
  <c r="F17" i="19"/>
  <c r="B28" i="19"/>
  <c r="J22" i="26"/>
  <c r="K34" i="8"/>
  <c r="L41" i="8"/>
  <c r="L45" i="9"/>
  <c r="L60" i="9"/>
  <c r="L39" i="9"/>
  <c r="J63" i="9"/>
  <c r="J37" i="9"/>
  <c r="X10" i="17"/>
  <c r="W10" i="17"/>
  <c r="Y59" i="17"/>
  <c r="F7" i="12"/>
  <c r="F9" i="12"/>
  <c r="F19" i="12"/>
  <c r="X23" i="18"/>
  <c r="X25" i="18"/>
  <c r="X26" i="18"/>
  <c r="Y29" i="18"/>
  <c r="X34" i="18"/>
  <c r="H31" i="18"/>
  <c r="X44" i="18"/>
  <c r="Y20" i="18"/>
  <c r="Y16" i="18"/>
  <c r="AB6" i="18"/>
  <c r="X15" i="17"/>
  <c r="U6" i="17"/>
  <c r="X31" i="17"/>
  <c r="X44" i="17"/>
  <c r="X54" i="17"/>
  <c r="Y77" i="17"/>
  <c r="N6" i="17"/>
  <c r="G7" i="11"/>
  <c r="G11" i="11"/>
  <c r="E8" i="11"/>
  <c r="G26" i="11"/>
  <c r="M29" i="26"/>
  <c r="J23" i="26"/>
  <c r="L54" i="9"/>
  <c r="L33" i="9"/>
  <c r="L67" i="9"/>
  <c r="J61" i="9"/>
  <c r="O8" i="18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W6" i="17" s="1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G6" i="17"/>
  <c r="W19" i="17"/>
  <c r="Y34" i="17"/>
  <c r="T6" i="17"/>
  <c r="P65" i="17"/>
  <c r="Y60" i="17"/>
  <c r="Y49" i="17"/>
  <c r="Y41" i="17"/>
  <c r="Y21" i="17"/>
  <c r="G14" i="11"/>
  <c r="E12" i="11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I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L27" i="26" l="1"/>
  <c r="K35" i="10"/>
  <c r="AD6" i="17"/>
  <c r="D24" i="19"/>
  <c r="Y55" i="18"/>
  <c r="Q31" i="18"/>
  <c r="V53" i="18"/>
  <c r="X53" i="18" s="1"/>
  <c r="E51" i="19"/>
  <c r="K33" i="10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AA6" i="18" s="1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<sst xmlns="http://schemas.openxmlformats.org/spreadsheetml/2006/main" count="1026" uniqueCount="534">
  <si>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</si>
  <si>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</si>
  <si>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</si>
  <si>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</si>
  <si>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</si>
  <si>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</si>
  <si>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</si>
  <si>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</si>
  <si>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</si>
  <si>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</si>
  <si>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</si>
  <si>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</si>
  <si>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</si>
  <si>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</si>
  <si>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</si>
  <si>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</si>
  <si>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</si>
  <si>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</si>
  <si>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</si>
  <si>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</si>
  <si>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</si>
  <si>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</si>
  <si>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</si>
  <si>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</si>
  <si>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</si>
  <si>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</si>
  <si>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</si>
  <si>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</si>
  <si>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</si>
  <si>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</si>
  <si>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</si>
  <si>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</si>
  <si>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</si>
  <si>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</si>
  <si>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</si>
  <si>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</si>
  <si>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</si>
  <si>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</si>
  <si>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</si>
  <si>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</si>
  <si>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</si>
  <si>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</si>
  <si>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</si>
  <si>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</si>
  <si>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</si>
  <si>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</si>
  <si>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</si>
  <si>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</si>
  <si>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</si>
  <si>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</si>
  <si>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</si>
  <si>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</si>
  <si>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</si>
  <si>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</si>
  <si>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</si>
  <si>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</si>
  <si>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</si>
  <si>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</si>
  <si>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</si>
  <si>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</si>
  <si>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</si>
  <si>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</si>
  <si>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</si>
  <si>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</si>
  <si>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</si>
  <si>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</si>
  <si>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</si>
  <si>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</si>
  <si>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</si>
  <si>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</si>
  <si>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</si>
  <si>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</si>
  <si>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</si>
  <si>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</si>
  <si>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</si>
  <si>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</si>
  <si>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</si>
  <si>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</si>
  <si>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</si>
  <si>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</si>
  <si>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</si>
  <si>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</si>
  <si>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</si>
  <si>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</si>
  <si>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</si>
  <si>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</si>
  <si>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</si>
  <si>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</si>
  <si>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</si>
  <si>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</si>
  <si>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</si>
  <si>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</si>
  <si>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</si>
  <si>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</si>
  <si>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</si>
  <si>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</si>
  <si>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</si>
  <si>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</si>
  <si>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</si>
  <si>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</si>
  <si>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</si>
  <si>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</si>
  <si>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</si>
  <si>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</si>
  <si>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</si>
  <si>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</si>
  <si>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</si>
  <si>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</si>
  <si>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</si>
  <si>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</si>
  <si>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</si>
  <si>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</si>
  <si>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</si>
  <si>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</si>
  <si>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</si>
  <si>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</si>
  <si>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</si>
  <si>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</si>
  <si>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</si>
  <si>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</si>
  <si>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</si>
  <si>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</si>
  <si>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</si>
  <si>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</si>
  <si>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</si>
  <si>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</si>
  <si>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</si>
  <si>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</si>
  <si>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</si>
  <si>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</si>
  <si>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</si>
  <si>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</si>
  <si>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</si>
  <si>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</si>
  <si>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</si>
  <si>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</si>
  <si>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</si>
  <si>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</si>
  <si>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</si>
  <si>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</si>
  <si>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</si>
  <si>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</si>
  <si>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</si>
  <si>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</si>
  <si>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</si>
  <si>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</si>
  <si>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</si>
  <si>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</si>
  <si>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</si>
  <si>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</si>
  <si>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</si>
  <si>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</si>
  <si>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</si>
  <si>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</si>
  <si>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</si>
  <si>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</si>
  <si>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</si>
  <si>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</si>
  <si>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</si>
  <si>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</si>
  <si>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</si>
  <si>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</si>
  <si>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</si>
  <si>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</si>
  <si>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</si>
  <si>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</si>
  <si>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</si>
  <si>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</si>
  <si>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</si>
  <si>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</si>
  <si>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</si>
  <si>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</si>
  <si>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</si>
  <si>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</si>
  <si>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</si>
  <si>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</si>
  <si>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</si>
  <si>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</si>
  <si>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</si>
  <si>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</si>
  <si>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</si>
  <si>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</si>
  <si>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</si>
  <si>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</si>
  <si>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</si>
  <si>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</si>
  <si>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</si>
  <si>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</si>
  <si>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</si>
  <si>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</si>
  <si>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</si>
  <si>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</si>
  <si>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</si>
  <si>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</si>
  <si>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</si>
  <si>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</si>
  <si>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</si>
  <si>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</si>
  <si>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</si>
  <si>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</si>
  <si>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</si>
  <si>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</si>
  <si>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</si>
  <si>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</si>
  <si>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</si>
  <si>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</si>
  <si>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</si>
  <si>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</si>
  <si>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</si>
  <si>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</si>
  <si>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</si>
  <si>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</si>
  <si>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</si>
  <si>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</si>
  <si>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</si>
  <si>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</si>
  <si>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</si>
  <si>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</si>
  <si>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</si>
  <si>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</si>
  <si>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</si>
  <si>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</si>
  <si>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</si>
  <si>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</si>
  <si>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</si>
  <si>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</si>
  <si>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</si>
  <si>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</si>
  <si>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</si>
  <si>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</si>
  <si>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</si>
  <si>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</si>
  <si>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</si>
  <si>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</si>
  <si>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</si>
  <si>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</si>
  <si>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</si>
  <si>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</si>
  <si>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</si>
  <si>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</si>
  <si>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</si>
  <si>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</si>
  <si>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</si>
  <si>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</si>
  <si>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</si>
  <si>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</si>
  <si>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</si>
  <si>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</si>
  <si>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</si>
  <si>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</si>
  <si>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</si>
  <si>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</si>
  <si>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</si>
  <si>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</si>
  <si>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</si>
  <si>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</si>
  <si>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</si>
  <si>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</si>
  <si>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</si>
  <si>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</si>
  <si>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</si>
  <si>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</si>
  <si>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</si>
  <si>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</si>
  <si>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</si>
  <si>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</si>
  <si>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</si>
  <si>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</si>
  <si>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</si>
  <si>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</si>
  <si>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</si>
  <si>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</si>
  <si>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</si>
  <si>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</si>
  <si>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</si>
  <si>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</si>
  <si>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</si>
  <si>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</si>
  <si>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</si>
  <si>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</si>
  <si>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</si>
  <si>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</si>
  <si>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</si>
  <si>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</si>
  <si>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</si>
  <si>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</si>
  <si>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</si>
  <si>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</si>
  <si>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</si>
  <si>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</si>
  <si>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</si>
  <si>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</si>
  <si>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</si>
  <si>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</si>
  <si>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</si>
  <si>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</si>
  <si>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</si>
  <si>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</si>
  <si>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</si>
  <si>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</si>
  <si>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</si>
  <si>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</si>
  <si>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</si>
  <si>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</si>
  <si>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</si>
  <si>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</si>
  <si>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</si>
  <si>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</si>
  <si>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</si>
  <si>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</si>
  <si>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</si>
  <si>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</si>
  <si>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</si>
  <si>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</si>
  <si>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</si>
  <si>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</si>
  <si>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</si>
  <si>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</si>
  <si>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</si>
  <si>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</si>
  <si>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</si>
  <si>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</si>
  <si>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</si>
  <si>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</si>
  <si>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</si>
  <si>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</si>
  <si>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</si>
  <si>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</si>
  <si>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</si>
  <si>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</si>
  <si>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</si>
  <si>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</si>
  <si>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</si>
  <si>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</si>
  <si>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</si>
  <si>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</si>
  <si>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</si>
  <si>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</si>
  <si>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</si>
  <si>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</si>
  <si>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</si>
  <si>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</si>
  <si>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</si>
  <si>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</si>
  <si>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</si>
  <si>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</si>
  <si>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</si>
  <si>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</si>
  <si>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</si>
  <si>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</si>
  <si>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</si>
  <si>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</si>
  <si>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</si>
  <si>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</si>
  <si>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</si>
  <si>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</si>
  <si>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</si>
  <si>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</si>
  <si>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</si>
  <si>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</si>
  <si>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</si>
  <si>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</si>
  <si>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</si>
  <si>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</si>
  <si>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</si>
  <si>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</si>
  <si>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</si>
  <si>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</si>
  <si>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</si>
  <si>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</si>
  <si>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</si>
  <si>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</si>
  <si>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</si>
  <si>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</si>
  <si>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</si>
  <si>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</si>
  <si>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</si>
  <si>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</si>
  <si>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</si>
  <si>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</si>
  <si>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</si>
  <si>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</si>
  <si>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</si>
  <si>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</si>
  <si>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</si>
  <si>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</si>
  <si>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</si>
  <si>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</si>
  <si>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</si>
  <si>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</si>
  <si>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</si>
  <si>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</si>
  <si>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</si>
  <si>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</si>
  <si>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</si>
  <si>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</si>
  <si>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</si>
  <si>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</si>
  <si>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</si>
  <si>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</si>
  <si>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</si>
  <si>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</si>
  <si>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</si>
  <si>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</si>
  <si>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</si>
  <si>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</si>
  <si>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</si>
  <si>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</si>
  <si>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</si>
  <si>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</si>
  <si>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</si>
  <si>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</si>
  <si>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</si>
  <si>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</si>
  <si>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</si>
  <si>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</si>
  <si>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</si>
  <si>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</si>
  <si>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</si>
  <si>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</si>
  <si>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</si>
  <si>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</si>
  <si>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</si>
  <si>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</si>
  <si>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</si>
  <si>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</si>
  <si>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</si>
  <si>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</si>
  <si>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</si>
  <si>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</si>
  <si>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</si>
  <si>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</si>
  <si>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</si>
  <si>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</si>
  <si>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</si>
  <si>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</si>
  <si>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</si>
  <si>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</si>
  <si>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</si>
  <si>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</si>
  <si>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</si>
  <si>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</si>
  <si>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</si>
  <si>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</si>
  <si>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</si>
  <si>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</si>
  <si>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</si>
  <si>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</si>
  <si>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</si>
  <si>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</si>
  <si>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</si>
  <si>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</si>
  <si>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</si>
  <si>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</si>
  <si>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</si>
  <si>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</si>
  <si>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</si>
  <si>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</si>
  <si>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</si>
  <si>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</si>
  <si>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</si>
  <si>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</si>
  <si>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</si>
  <si>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</si>
  <si>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</si>
  <si>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</si>
  <si>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</si>
  <si>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</si>
  <si>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</si>
  <si>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</si>
  <si>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</si>
  <si>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</si>
  <si>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</si>
  <si>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</si>
  <si>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</si>
  <si>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</si>
  <si>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</si>
  <si>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</si>
  <si>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</si>
  <si>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</si>
  <si>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</si>
  <si>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</si>
  <si>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</si>
  <si>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</si>
  <si>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</si>
  <si>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</si>
  <si>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</si>
  <si>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</si>
  <si>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</si>
  <si>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</si>
  <si>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</si>
  <si>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</si>
  <si>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</si>
  <si>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</si>
  <si>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</si>
  <si>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</si>
  <si>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</si>
  <si>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</si>
  <si>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</si>
  <si>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</si>
  <si>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</si>
  <si>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</si>
  <si>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</si>
  <si>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</si>
  <si>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</si>
  <si>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</si>
  <si>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</si>
  <si>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</si>
  <si>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</si>
  <si>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</si>
  <si>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</si>
  <si>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</si>
  <si>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</si>
  <si>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</si>
  <si>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</si>
  <si>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</si>
  <si>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</si>
  <si>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</si>
  <si>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</si>
  <si>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</si>
  <si>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</si>
  <si>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</si>
  <si>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</si>
  <si>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</si>
  <si>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</si>
  <si>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</si>
  <si>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</si>
  <si>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</si>
  <si>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Finanční a školství</t>
  </si>
  <si>
    <t>Olga Fricová</t>
  </si>
  <si>
    <t>Neinvestiční přijatý transfer, od zahraničních orgánů - Město Ostrov jako Lead-Partner  pro ,, Boží Dar ''</t>
  </si>
  <si>
    <t xml:space="preserve">Neinvestiční transfery obcím - převod ,, Boží Dar " </t>
  </si>
  <si>
    <t>Město Ostrov, bylo zapojeno v roce 2014-2020 do projektu  ,, Využití moderních interaktivních technologií v oblasti ochrany, zachování a propagace přírodního a kulturního dědictví '', jako lead-Partner. Z tohoto důvodů přichází na účet Města Ostrov finanční prostředky, které dále přeposílá svým kooperačním partnerům. Žádáme tím o zařazení příjmů a výdajů do rozpočtu Města Ostrov na rok 2022 v  celkové částce 474 358 Kč.</t>
  </si>
  <si>
    <t>RO č. 42/2022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</si>
</sst>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4" fontId="43" fillId="0" borderId="6" xfId="0" applyNumberFormat="1" applyFont="1" applyBorder="1" applyAlignment="1">
      <alignment horizontal="righ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1D-49B8-A6B5-9FEB331AD8D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1D-49B8-A6B5-9FEB331AD8D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1D-49B8-A6B5-9FEB331AD8D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1D-49B8-A6B5-9FEB331AD8D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C1D-49B8-A6B5-9FEB331AD8D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C1D-49B8-A6B5-9FEB331AD8D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C1D-49B8-A6B5-9FEB331AD8D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C1D-49B8-A6B5-9FEB331AD8D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C1D-49B8-A6B5-9FEB331AD8D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C1D-49B8-A6B5-9FEB331AD8D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C1D-49B8-A6B5-9FEB331AD8D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C1D-49B8-A6B5-9FEB331AD8D9}"/>
              </c:ext>
            </c:extLst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C1D-49B8-A6B5-9FEB331AD8D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1D-49B8-A6B5-9FEB331AD8D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1D-49B8-A6B5-9FEB331AD8D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1D-49B8-A6B5-9FEB331AD8D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1D-49B8-A6B5-9FEB331AD8D9}"/>
                </c:ext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1D-49B8-A6B5-9FEB331AD8D9}"/>
                </c:ext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1D-49B8-A6B5-9FEB331AD8D9}"/>
                </c:ext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C1D-49B8-A6B5-9FEB331AD8D9}"/>
                </c:ext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C1D-49B8-A6B5-9FEB331AD8D9}"/>
                </c:ext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C1D-49B8-A6B5-9FEB331AD8D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C1D-49B8-A6B5-9FEB331AD8D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C1D-49B8-A6B5-9FEB331AD8D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C1D-49B8-A6B5-9FEB331AD8D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C1D-49B8-A6B5-9FEB331AD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C-4455-A147-7552444113D1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C-4455-A147-755244411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1341024"/>
        <c:axId val="171341408"/>
        <c:axId val="127510480"/>
      </c:bar3DChart>
      <c:catAx>
        <c:axId val="171341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3414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7134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341024"/>
        <c:crosses val="autoZero"/>
        <c:crossBetween val="between"/>
      </c:valAx>
      <c:serAx>
        <c:axId val="127510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3414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0F-4C1B-9A17-33E96DDAC8D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0F-4C1B-9A17-33E96DDAC8D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0F-4C1B-9A17-33E96DDAC8D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0F-4C1B-9A17-33E96DDAC8D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40F-4C1B-9A17-33E96DDAC8D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40F-4C1B-9A17-33E96DDAC8D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40F-4C1B-9A17-33E96DDAC8D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40F-4C1B-9A17-33E96DDAC8D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40F-4C1B-9A17-33E96DDAC8D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40F-4C1B-9A17-33E96DDAC8D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40F-4C1B-9A17-33E96DDAC8D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40F-4C1B-9A17-33E96DDAC8D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40F-4C1B-9A17-33E96DDAC8D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40F-4C1B-9A17-33E96DDAC8DA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40F-4C1B-9A17-33E96DDAC8DA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0F-4C1B-9A17-33E96DDAC8DA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0F-4C1B-9A17-33E96DDAC8DA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0F-4C1B-9A17-33E96DDAC8DA}"/>
                </c:ext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0F-4C1B-9A17-33E96DDAC8DA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0F-4C1B-9A17-33E96DDAC8DA}"/>
                </c:ext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0F-4C1B-9A17-33E96DDAC8DA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0F-4C1B-9A17-33E96DDAC8DA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0F-4C1B-9A17-33E96DDAC8DA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0F-4C1B-9A17-33E96DDAC8DA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0F-4C1B-9A17-33E96DDAC8DA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0F-4C1B-9A17-33E96DDAC8DA}"/>
                </c:ext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0F-4C1B-9A17-33E96DDAC8DA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0F-4C1B-9A17-33E96DDAC8DA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40F-4C1B-9A17-33E96DDAC8D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40F-4C1B-9A17-33E96DDAC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C-4813-867A-649DD52C33D9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C-4813-867A-649DD52C3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187120"/>
        <c:axId val="171846120"/>
        <c:axId val="172132152"/>
      </c:bar3DChart>
      <c:catAx>
        <c:axId val="17218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84612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71846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187120"/>
        <c:crosses val="autoZero"/>
        <c:crossBetween val="between"/>
      </c:valAx>
      <c:serAx>
        <c:axId val="172132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84612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workbookViewId="0">
      <selection activeCell="H51" sqref="H51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6" width="16.7109375" customWidth="1"/>
    <col min="7" max="7" width="19.42578125" customWidth="1"/>
    <col min="8" max="8" width="18.85546875" customWidth="1"/>
    <col min="9" max="9" width="20.7109375" customWidth="1"/>
    <col min="10" max="10" width="18.5703125" customWidth="1"/>
  </cols>
  <sheetData>
    <row r="1" spans="1:10" ht="18" x14ac:dyDescent="0.25">
      <c r="A1" s="828" t="s">
        <v>533</v>
      </c>
      <c r="B1" s="828"/>
      <c r="C1" s="828"/>
      <c r="D1" s="828"/>
      <c r="E1" s="828"/>
      <c r="F1" s="828"/>
      <c r="G1" s="828"/>
      <c r="H1" s="828"/>
      <c r="I1" s="828"/>
      <c r="J1" s="828"/>
    </row>
    <row r="2" spans="1:10" ht="14.25" x14ac:dyDescent="0.2">
      <c r="B2" s="679"/>
    </row>
    <row r="3" spans="1:10" ht="22.15" customHeight="1" x14ac:dyDescent="0.25">
      <c r="A3" s="829" t="s">
        <v>505</v>
      </c>
      <c r="B3" s="830"/>
      <c r="C3" s="832" t="s">
        <v>528</v>
      </c>
      <c r="D3" s="832"/>
      <c r="E3" s="832"/>
      <c r="F3" s="832"/>
      <c r="G3" s="832"/>
    </row>
    <row r="4" spans="1:10" ht="24.6" customHeight="1" x14ac:dyDescent="0.25">
      <c r="A4" s="831" t="s">
        <v>506</v>
      </c>
      <c r="B4" s="802"/>
      <c r="C4" s="832" t="s">
        <v>529</v>
      </c>
      <c r="D4" s="832"/>
      <c r="E4" s="832"/>
      <c r="F4" s="832"/>
      <c r="G4" s="772"/>
    </row>
    <row r="5" spans="1:10" ht="24.6" customHeight="1" thickBot="1" x14ac:dyDescent="0.3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25">
      <c r="B6" s="679"/>
      <c r="G6" s="825" t="s">
        <v>513</v>
      </c>
      <c r="H6" s="826"/>
      <c r="I6" s="826"/>
      <c r="J6" s="827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899999999999999" customHeight="1" x14ac:dyDescent="0.2">
      <c r="A8" s="803" t="s">
        <v>522</v>
      </c>
      <c r="B8" s="804"/>
      <c r="C8" s="804"/>
      <c r="D8" s="804"/>
      <c r="E8" s="804"/>
      <c r="F8" s="804"/>
      <c r="G8" s="804"/>
      <c r="H8" s="804"/>
      <c r="I8" s="804"/>
      <c r="J8" s="805"/>
    </row>
    <row r="9" spans="1:10" ht="19.899999999999999" customHeight="1" x14ac:dyDescent="0.2">
      <c r="A9" s="768"/>
      <c r="B9" s="770"/>
      <c r="C9" s="775">
        <v>4152</v>
      </c>
      <c r="D9" s="775">
        <v>11050000</v>
      </c>
      <c r="E9" s="774">
        <v>6</v>
      </c>
      <c r="F9" s="798"/>
      <c r="G9" s="794">
        <v>0</v>
      </c>
      <c r="H9" s="794">
        <v>0</v>
      </c>
      <c r="I9" s="799">
        <v>474358</v>
      </c>
      <c r="J9" s="795">
        <f>SUM(H9:I9)</f>
        <v>474358</v>
      </c>
    </row>
    <row r="10" spans="1:10" ht="19.899999999999999" customHeight="1" thickBot="1" x14ac:dyDescent="0.25">
      <c r="A10" s="810" t="s">
        <v>518</v>
      </c>
      <c r="B10" s="811"/>
      <c r="C10" s="812"/>
      <c r="D10" s="813" t="s">
        <v>530</v>
      </c>
      <c r="E10" s="814"/>
      <c r="F10" s="814"/>
      <c r="G10" s="814"/>
      <c r="H10" s="814"/>
      <c r="I10" s="814"/>
      <c r="J10" s="815"/>
    </row>
    <row r="11" spans="1:10" ht="19.899999999999999" hidden="1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hidden="1" customHeight="1" thickBot="1" x14ac:dyDescent="0.25">
      <c r="A12" s="816" t="s">
        <v>518</v>
      </c>
      <c r="B12" s="817"/>
      <c r="C12" s="818"/>
      <c r="D12" s="819"/>
      <c r="E12" s="820"/>
      <c r="F12" s="820"/>
      <c r="G12" s="820"/>
      <c r="H12" s="820"/>
      <c r="I12" s="820"/>
      <c r="J12" s="821"/>
    </row>
    <row r="13" spans="1:10" ht="19.899999999999999" customHeight="1" thickBot="1" x14ac:dyDescent="0.25">
      <c r="A13" s="754"/>
      <c r="B13" s="785"/>
      <c r="C13" s="785"/>
      <c r="D13" s="786"/>
      <c r="E13" s="787"/>
      <c r="F13" s="787"/>
      <c r="G13" s="787"/>
      <c r="H13" s="787"/>
      <c r="I13" s="763">
        <f>SUM(I9)</f>
        <v>474358</v>
      </c>
      <c r="J13" s="787"/>
    </row>
    <row r="14" spans="1:10" ht="19.899999999999999" customHeight="1" thickBot="1" x14ac:dyDescent="0.25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899999999999999" customHeight="1" x14ac:dyDescent="0.25">
      <c r="A15" s="806" t="s">
        <v>523</v>
      </c>
      <c r="B15" s="807"/>
      <c r="C15" s="807"/>
      <c r="D15" s="807"/>
      <c r="E15" s="807"/>
      <c r="F15" s="807"/>
      <c r="G15" s="807"/>
      <c r="H15" s="807"/>
      <c r="I15" s="807"/>
      <c r="J15" s="808"/>
    </row>
    <row r="16" spans="1:10" ht="19.899999999999999" customHeight="1" x14ac:dyDescent="0.2">
      <c r="A16" s="751"/>
      <c r="B16" s="776">
        <v>3329</v>
      </c>
      <c r="C16" s="775">
        <v>5321</v>
      </c>
      <c r="D16" s="775">
        <v>11050000</v>
      </c>
      <c r="E16" s="777">
        <v>6</v>
      </c>
      <c r="F16" s="778"/>
      <c r="G16" s="796">
        <v>0</v>
      </c>
      <c r="H16" s="796">
        <v>0</v>
      </c>
      <c r="I16" s="794">
        <v>474358</v>
      </c>
      <c r="J16" s="797">
        <f>I16</f>
        <v>474358</v>
      </c>
    </row>
    <row r="17" spans="1:10" ht="19.899999999999999" customHeight="1" thickBot="1" x14ac:dyDescent="0.25">
      <c r="A17" s="810"/>
      <c r="B17" s="811"/>
      <c r="C17" s="812"/>
      <c r="D17" s="813" t="s">
        <v>531</v>
      </c>
      <c r="E17" s="814"/>
      <c r="F17" s="814"/>
      <c r="G17" s="814"/>
      <c r="H17" s="814"/>
      <c r="I17" s="814"/>
      <c r="J17" s="815"/>
    </row>
    <row r="18" spans="1:10" ht="19.899999999999999" hidden="1" customHeight="1" x14ac:dyDescent="0.2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899999999999999" hidden="1" customHeight="1" x14ac:dyDescent="0.2">
      <c r="A19" s="810" t="s">
        <v>518</v>
      </c>
      <c r="B19" s="811"/>
      <c r="C19" s="812"/>
      <c r="D19" s="822"/>
      <c r="E19" s="823"/>
      <c r="F19" s="823"/>
      <c r="G19" s="823"/>
      <c r="H19" s="823"/>
      <c r="I19" s="823"/>
      <c r="J19" s="824"/>
    </row>
    <row r="20" spans="1:10" ht="19.899999999999999" hidden="1" customHeight="1" x14ac:dyDescent="0.2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899999999999999" hidden="1" customHeight="1" x14ac:dyDescent="0.2">
      <c r="A21" s="810" t="s">
        <v>518</v>
      </c>
      <c r="B21" s="811"/>
      <c r="C21" s="812"/>
      <c r="D21" s="822"/>
      <c r="E21" s="823"/>
      <c r="F21" s="823"/>
      <c r="G21" s="823"/>
      <c r="H21" s="823"/>
      <c r="I21" s="823"/>
      <c r="J21" s="824"/>
    </row>
    <row r="22" spans="1:10" ht="19.899999999999999" hidden="1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hidden="1" customHeight="1" thickBot="1" x14ac:dyDescent="0.25">
      <c r="A23" s="816" t="s">
        <v>518</v>
      </c>
      <c r="B23" s="817"/>
      <c r="C23" s="818"/>
      <c r="D23" s="819"/>
      <c r="E23" s="820"/>
      <c r="F23" s="820"/>
      <c r="G23" s="820"/>
      <c r="H23" s="820"/>
      <c r="I23" s="820"/>
      <c r="J23" s="821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1"/>
      <c r="H24" s="782"/>
      <c r="I24" s="763">
        <f>J16</f>
        <v>474358</v>
      </c>
      <c r="J24" s="783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801" t="s">
        <v>527</v>
      </c>
      <c r="B26" s="801"/>
      <c r="C26" s="801"/>
      <c r="D26" s="802"/>
      <c r="E26" s="802"/>
      <c r="F26" s="802"/>
      <c r="G26" s="765"/>
      <c r="H26" s="765"/>
      <c r="I26" s="765"/>
      <c r="J26" s="765"/>
    </row>
    <row r="27" spans="1:10" x14ac:dyDescent="0.2">
      <c r="A27" s="809" t="s">
        <v>532</v>
      </c>
      <c r="B27" s="809"/>
      <c r="C27" s="809"/>
      <c r="D27" s="809"/>
      <c r="E27" s="809"/>
      <c r="F27" s="809"/>
      <c r="G27" s="809"/>
      <c r="H27" s="809"/>
      <c r="I27" s="809"/>
      <c r="J27" s="809"/>
    </row>
    <row r="28" spans="1:10" x14ac:dyDescent="0.2">
      <c r="A28" s="809"/>
      <c r="B28" s="809"/>
      <c r="C28" s="809"/>
      <c r="D28" s="809"/>
      <c r="E28" s="809"/>
      <c r="F28" s="809"/>
      <c r="G28" s="809"/>
      <c r="H28" s="809"/>
      <c r="I28" s="809"/>
      <c r="J28" s="809"/>
    </row>
    <row r="29" spans="1:10" x14ac:dyDescent="0.2">
      <c r="A29" s="809"/>
      <c r="B29" s="809"/>
      <c r="C29" s="809"/>
      <c r="D29" s="809"/>
      <c r="E29" s="809"/>
      <c r="F29" s="809"/>
      <c r="G29" s="809"/>
      <c r="H29" s="809"/>
      <c r="I29" s="809"/>
      <c r="J29" s="809"/>
    </row>
    <row r="30" spans="1:10" x14ac:dyDescent="0.2">
      <c r="A30" s="809"/>
      <c r="B30" s="809"/>
      <c r="C30" s="809"/>
      <c r="D30" s="809"/>
      <c r="E30" s="809"/>
      <c r="F30" s="809"/>
      <c r="G30" s="809"/>
      <c r="H30" s="809"/>
      <c r="I30" s="809"/>
      <c r="J30" s="809"/>
    </row>
    <row r="31" spans="1:10" x14ac:dyDescent="0.2">
      <c r="A31" s="809"/>
      <c r="B31" s="809"/>
      <c r="C31" s="809"/>
      <c r="D31" s="809"/>
      <c r="E31" s="809"/>
      <c r="F31" s="809"/>
      <c r="G31" s="809"/>
      <c r="H31" s="809"/>
      <c r="I31" s="809"/>
      <c r="J31" s="809"/>
    </row>
    <row r="32" spans="1:10" ht="13.15" hidden="1" customHeight="1" x14ac:dyDescent="0.2">
      <c r="A32" s="809"/>
      <c r="B32" s="809"/>
      <c r="C32" s="809"/>
      <c r="D32" s="809"/>
      <c r="E32" s="809"/>
      <c r="F32" s="809"/>
      <c r="G32" s="809"/>
      <c r="H32" s="809"/>
      <c r="I32" s="809"/>
      <c r="J32" s="809"/>
    </row>
    <row r="33" spans="1:10" ht="13.15" hidden="1" customHeight="1" x14ac:dyDescent="0.2">
      <c r="A33" s="809"/>
      <c r="B33" s="809"/>
      <c r="C33" s="809"/>
      <c r="D33" s="809"/>
      <c r="E33" s="809"/>
      <c r="F33" s="809"/>
      <c r="G33" s="809"/>
      <c r="H33" s="809"/>
      <c r="I33" s="809"/>
      <c r="J33" s="809"/>
    </row>
    <row r="34" spans="1:10" ht="13.15" hidden="1" customHeight="1" x14ac:dyDescent="0.2">
      <c r="A34" s="809"/>
      <c r="B34" s="809"/>
      <c r="C34" s="809"/>
      <c r="D34" s="809"/>
      <c r="E34" s="809"/>
      <c r="F34" s="809"/>
      <c r="G34" s="809"/>
      <c r="H34" s="809"/>
      <c r="I34" s="809"/>
      <c r="J34" s="809"/>
    </row>
    <row r="35" spans="1:10" ht="13.15" hidden="1" customHeight="1" x14ac:dyDescent="0.2">
      <c r="A35" s="809"/>
      <c r="B35" s="809"/>
      <c r="C35" s="809"/>
      <c r="D35" s="809"/>
      <c r="E35" s="809"/>
      <c r="F35" s="809"/>
      <c r="G35" s="809"/>
      <c r="H35" s="809"/>
      <c r="I35" s="809"/>
      <c r="J35" s="809"/>
    </row>
    <row r="36" spans="1:10" ht="25.9" hidden="1" customHeight="1" x14ac:dyDescent="0.2">
      <c r="A36" s="809"/>
      <c r="B36" s="809"/>
      <c r="C36" s="809"/>
      <c r="D36" s="809"/>
      <c r="E36" s="809"/>
      <c r="F36" s="809"/>
      <c r="G36" s="809"/>
      <c r="H36" s="809"/>
      <c r="I36" s="809"/>
      <c r="J36" s="809"/>
    </row>
    <row r="37" spans="1:10" ht="13.15" hidden="1" customHeight="1" x14ac:dyDescent="0.2">
      <c r="A37" s="809"/>
      <c r="B37" s="809"/>
      <c r="C37" s="809"/>
      <c r="D37" s="809"/>
      <c r="E37" s="809"/>
      <c r="F37" s="809"/>
      <c r="G37" s="809"/>
      <c r="H37" s="809"/>
      <c r="I37" s="809"/>
      <c r="J37" s="809"/>
    </row>
    <row r="38" spans="1:10" ht="0.75" customHeight="1" x14ac:dyDescent="0.2">
      <c r="A38" s="809"/>
      <c r="B38" s="809"/>
      <c r="C38" s="809"/>
      <c r="D38" s="809"/>
      <c r="E38" s="809"/>
      <c r="F38" s="809"/>
      <c r="G38" s="809"/>
      <c r="H38" s="809"/>
      <c r="I38" s="809"/>
      <c r="J38" s="809"/>
    </row>
    <row r="39" spans="1:10" ht="13.15" hidden="1" customHeight="1" x14ac:dyDescent="0.2">
      <c r="A39" s="809"/>
      <c r="B39" s="809"/>
      <c r="C39" s="809"/>
      <c r="D39" s="809"/>
      <c r="E39" s="809"/>
      <c r="F39" s="809"/>
      <c r="G39" s="809"/>
      <c r="H39" s="809"/>
      <c r="I39" s="809"/>
      <c r="J39" s="809"/>
    </row>
    <row r="40" spans="1:10" ht="13.15" hidden="1" customHeight="1" x14ac:dyDescent="0.2">
      <c r="A40" s="809"/>
      <c r="B40" s="809"/>
      <c r="C40" s="809"/>
      <c r="D40" s="809"/>
      <c r="E40" s="809"/>
      <c r="F40" s="809"/>
      <c r="G40" s="809"/>
      <c r="H40" s="809"/>
      <c r="I40" s="809"/>
      <c r="J40" s="809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801" t="s">
        <v>515</v>
      </c>
      <c r="B42" s="801"/>
      <c r="C42" s="801"/>
      <c r="D42" s="784"/>
      <c r="E42" s="765"/>
      <c r="F42" s="784">
        <v>44746</v>
      </c>
      <c r="G42" s="766" t="s">
        <v>519</v>
      </c>
      <c r="H42" s="766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 x14ac:dyDescent="0.2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">
      <c r="A47" s="765" t="s">
        <v>525</v>
      </c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.75" x14ac:dyDescent="0.25">
      <c r="A51" s="801" t="s">
        <v>517</v>
      </c>
      <c r="B51" s="801"/>
      <c r="C51" s="801"/>
      <c r="D51" s="802"/>
      <c r="E51" s="765"/>
      <c r="F51" s="765"/>
      <c r="G51" s="765"/>
      <c r="H51" s="765"/>
      <c r="I51" s="765"/>
      <c r="J51" s="765"/>
    </row>
    <row r="52" spans="1:10" ht="15" x14ac:dyDescent="0.2">
      <c r="A52" s="765" t="s">
        <v>525</v>
      </c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">
      <c r="A53" s="800" t="s">
        <v>526</v>
      </c>
      <c r="B53" s="800"/>
      <c r="C53" s="800"/>
      <c r="D53" s="800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  <row r="82" spans="1:10" ht="15" x14ac:dyDescent="0.2">
      <c r="A82" s="765"/>
      <c r="B82" s="765"/>
      <c r="C82" s="765"/>
      <c r="D82" s="765"/>
      <c r="E82" s="765"/>
      <c r="F82" s="765"/>
      <c r="G82" s="765"/>
      <c r="H82" s="765"/>
      <c r="I82" s="765"/>
      <c r="J82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3:D53"/>
    <mergeCell ref="A51:D51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lbenesova</cp:lastModifiedBy>
  <cp:lastPrinted>2019-05-07T06:12:23Z</cp:lastPrinted>
  <dcterms:created xsi:type="dcterms:W3CDTF">2003-09-02T05:56:17Z</dcterms:created>
  <dcterms:modified xsi:type="dcterms:W3CDTF">2022-07-19T06:32:52Z</dcterms:modified>
</cp:coreProperties>
</file>