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619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D4" i="11"/>
  <c r="D25" i="11" s="1"/>
  <c r="F10" i="11"/>
  <c r="F26" i="11" s="1"/>
  <c r="G26" i="11" s="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W12" i="17" s="1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O33" i="17"/>
  <c r="AA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AA37" i="18" s="1"/>
  <c r="O38" i="18"/>
  <c r="W38" i="18" s="1"/>
  <c r="O39" i="18"/>
  <c r="W39" i="18" s="1"/>
  <c r="O40" i="18"/>
  <c r="AA40" i="18" s="1"/>
  <c r="O41" i="18"/>
  <c r="O42" i="18"/>
  <c r="O56" i="18"/>
  <c r="P56" i="18" s="1"/>
  <c r="O63" i="18"/>
  <c r="P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W11" i="18" s="1"/>
  <c r="O12" i="18"/>
  <c r="O14" i="18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O27" i="18"/>
  <c r="X27" i="18" s="1"/>
  <c r="O28" i="18"/>
  <c r="W28" i="18" s="1"/>
  <c r="O29" i="18"/>
  <c r="O30" i="18"/>
  <c r="W30" i="18" s="1"/>
  <c r="O32" i="18"/>
  <c r="O33" i="18"/>
  <c r="W33" i="18" s="1"/>
  <c r="O34" i="18"/>
  <c r="O35" i="18"/>
  <c r="O43" i="18"/>
  <c r="O44" i="18"/>
  <c r="Y44" i="18" s="1"/>
  <c r="O45" i="18"/>
  <c r="O46" i="18"/>
  <c r="O48" i="18"/>
  <c r="W48" i="18"/>
  <c r="O49" i="18"/>
  <c r="O51" i="18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Y41" i="18" s="1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Y38" i="18" s="1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X15" i="18" s="1"/>
  <c r="V14" i="18"/>
  <c r="X14" i="18" s="1"/>
  <c r="W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AD25" i="17"/>
  <c r="P64" i="18"/>
  <c r="AD18" i="17"/>
  <c r="Q52" i="18"/>
  <c r="Y7" i="17"/>
  <c r="X21" i="17"/>
  <c r="W63" i="17"/>
  <c r="X16" i="17"/>
  <c r="Q85" i="17"/>
  <c r="Y69" i="17"/>
  <c r="AA46" i="17"/>
  <c r="P18" i="17"/>
  <c r="W11" i="17"/>
  <c r="W60" i="17"/>
  <c r="AA56" i="17"/>
  <c r="X57" i="18"/>
  <c r="Y57" i="18"/>
  <c r="W35" i="18"/>
  <c r="P41" i="18"/>
  <c r="Y49" i="18"/>
  <c r="X19" i="18"/>
  <c r="W74" i="17"/>
  <c r="Y56" i="17"/>
  <c r="W51" i="18"/>
  <c r="P55" i="18"/>
  <c r="W77" i="17"/>
  <c r="W73" i="17"/>
  <c r="W82" i="17"/>
  <c r="D17" i="11"/>
  <c r="J46" i="9"/>
  <c r="Y74" i="17"/>
  <c r="H26" i="9"/>
  <c r="K38" i="9"/>
  <c r="L38" i="9" s="1"/>
  <c r="X64" i="18"/>
  <c r="Y64" i="18"/>
  <c r="Y23" i="18"/>
  <c r="C26" i="11"/>
  <c r="J10" i="11"/>
  <c r="Y34" i="18"/>
  <c r="W34" i="18"/>
  <c r="W70" i="17"/>
  <c r="W53" i="17"/>
  <c r="E10" i="11"/>
  <c r="AA63" i="18"/>
  <c r="AA58" i="18" s="1"/>
  <c r="W41" i="18"/>
  <c r="AA41" i="18"/>
  <c r="J12" i="11"/>
  <c r="D20" i="11"/>
  <c r="W10" i="18"/>
  <c r="Q84" i="17"/>
  <c r="Y26" i="18"/>
  <c r="Y51" i="18"/>
  <c r="Q51" i="18"/>
  <c r="P42" i="18"/>
  <c r="W79" i="17"/>
  <c r="Y62" i="17"/>
  <c r="W56" i="17"/>
  <c r="Y77" i="17"/>
  <c r="X53" i="17"/>
  <c r="W60" i="18"/>
  <c r="W29" i="18"/>
  <c r="W9" i="18"/>
  <c r="W40" i="18"/>
  <c r="AA22" i="18"/>
  <c r="Y39" i="17"/>
  <c r="AA38" i="18"/>
  <c r="X62" i="18"/>
  <c r="H68" i="9"/>
  <c r="X16" i="18"/>
  <c r="Y83" i="17"/>
  <c r="W81" i="17"/>
  <c r="X69" i="17"/>
  <c r="W69" i="17"/>
  <c r="Y67" i="17"/>
  <c r="W62" i="17"/>
  <c r="AA38" i="17"/>
  <c r="AA32" i="17"/>
  <c r="W32" i="17"/>
  <c r="Y14" i="17"/>
  <c r="W8" i="17"/>
  <c r="K25" i="26"/>
  <c r="L25" i="26" s="1"/>
  <c r="H29" i="8"/>
  <c r="H39" i="8" s="1"/>
  <c r="AA61" i="17"/>
  <c r="W61" i="17"/>
  <c r="W63" i="18" l="1"/>
  <c r="Y40" i="18"/>
  <c r="X11" i="18"/>
  <c r="Y63" i="17"/>
  <c r="J24" i="26"/>
  <c r="W27" i="17"/>
  <c r="X38" i="18"/>
  <c r="P39" i="18"/>
  <c r="P40" i="18"/>
  <c r="Y63" i="18"/>
  <c r="Y19" i="17"/>
  <c r="X34" i="17"/>
  <c r="K10" i="11"/>
  <c r="X41" i="18"/>
  <c r="Y43" i="17"/>
  <c r="Y35" i="17"/>
  <c r="S8" i="18"/>
  <c r="X61" i="18"/>
  <c r="X17" i="18"/>
  <c r="G6" i="17"/>
  <c r="W13" i="17"/>
  <c r="X19" i="17"/>
  <c r="W33" i="17"/>
  <c r="AA20" i="17"/>
  <c r="P17" i="17"/>
  <c r="G15" i="11"/>
  <c r="L18" i="26"/>
  <c r="L67" i="9"/>
  <c r="Y23" i="17"/>
  <c r="G10" i="11"/>
  <c r="P61" i="18"/>
  <c r="P58" i="18" s="1"/>
  <c r="P53" i="18" s="1"/>
  <c r="E16" i="11"/>
  <c r="W37" i="18"/>
  <c r="I29" i="10"/>
  <c r="X20" i="18"/>
  <c r="X21" i="18"/>
  <c r="X72" i="17"/>
  <c r="H27" i="26"/>
  <c r="J33" i="9"/>
  <c r="Y27" i="17"/>
  <c r="AA36" i="17"/>
  <c r="J33" i="10"/>
  <c r="J35" i="10" s="1"/>
  <c r="Y80" i="17"/>
  <c r="I33" i="8"/>
  <c r="D19" i="11"/>
  <c r="D23" i="11" s="1"/>
  <c r="D22" i="11"/>
  <c r="G22" i="11" s="1"/>
  <c r="Y17" i="17"/>
  <c r="W56" i="18"/>
  <c r="M8" i="18"/>
  <c r="Y18" i="18"/>
  <c r="Y42" i="18"/>
  <c r="P16" i="17"/>
  <c r="W22" i="17"/>
  <c r="X58" i="17"/>
  <c r="I27" i="10"/>
  <c r="M29" i="26"/>
  <c r="J22" i="26"/>
  <c r="K34" i="8"/>
  <c r="L41" i="8"/>
  <c r="L45" i="9"/>
  <c r="L60" i="9"/>
  <c r="J63" i="9"/>
  <c r="J37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AA6" i="18" s="1"/>
  <c r="K33" i="10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<sst xmlns="http://schemas.openxmlformats.org/spreadsheetml/2006/main" count="1031" uniqueCount="535">
  <si>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</si>
  <si>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</si>
  <si>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</si>
  <si>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</si>
  <si>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</si>
  <si>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</si>
  <si>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</si>
  <si>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</si>
  <si>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</si>
  <si>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</si>
  <si>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</si>
  <si>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</si>
  <si>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</si>
  <si>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</si>
  <si>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</si>
  <si>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</si>
  <si>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</si>
  <si>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</si>
  <si>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</si>
  <si>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</si>
  <si>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</si>
  <si>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</si>
  <si>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</si>
  <si>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</si>
  <si>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</si>
  <si>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</si>
  <si>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</si>
  <si>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</si>
  <si>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</si>
  <si>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</si>
  <si>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</si>
  <si>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</si>
  <si>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</si>
  <si>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</si>
  <si>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</si>
  <si>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</si>
  <si>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</si>
  <si>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</si>
  <si>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</si>
  <si>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</si>
  <si>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</si>
  <si>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</si>
  <si>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</si>
  <si>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</si>
  <si>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</si>
  <si>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</si>
  <si>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</si>
  <si>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</si>
  <si>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</si>
  <si>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</si>
  <si>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</si>
  <si>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</si>
  <si>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</si>
  <si>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</si>
  <si>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</si>
  <si>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</si>
  <si>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</si>
  <si>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</si>
  <si>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</si>
  <si>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</si>
  <si>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</si>
  <si>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</si>
  <si>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</si>
  <si>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</si>
  <si>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</si>
  <si>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</si>
  <si>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</si>
  <si>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</si>
  <si>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</si>
  <si>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</si>
  <si>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</si>
  <si>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</si>
  <si>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</si>
  <si>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</si>
  <si>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</si>
  <si>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</si>
  <si>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</si>
  <si>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</si>
  <si>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</si>
  <si>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</si>
  <si>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</si>
  <si>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</si>
  <si>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</si>
  <si>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</si>
  <si>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</si>
  <si>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</si>
  <si>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</si>
  <si>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</si>
  <si>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</si>
  <si>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</si>
  <si>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</si>
  <si>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</si>
  <si>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</si>
  <si>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</si>
  <si>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</si>
  <si>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</si>
  <si>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</si>
  <si>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</si>
  <si>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</si>
  <si>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</si>
  <si>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</si>
  <si>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</si>
  <si>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</si>
  <si>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</si>
  <si>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</si>
  <si>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</si>
  <si>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</si>
  <si>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</si>
  <si>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</si>
  <si>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</si>
  <si>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</si>
  <si>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</si>
  <si>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</si>
  <si>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</si>
  <si>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</si>
  <si>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</si>
  <si>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</si>
  <si>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</si>
  <si>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</si>
  <si>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</si>
  <si>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</si>
  <si>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</si>
  <si>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</si>
  <si>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</si>
  <si>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</si>
  <si>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</si>
  <si>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</si>
  <si>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</si>
  <si>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</si>
  <si>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</si>
  <si>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</si>
  <si>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</si>
  <si>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</si>
  <si>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</si>
  <si>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</si>
  <si>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</si>
  <si>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</si>
  <si>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</si>
  <si>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</si>
  <si>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</si>
  <si>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</si>
  <si>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</si>
  <si>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</si>
  <si>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</si>
  <si>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</si>
  <si>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</si>
  <si>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</si>
  <si>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</si>
  <si>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</si>
  <si>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</si>
  <si>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</si>
  <si>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</si>
  <si>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</si>
  <si>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</si>
  <si>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</si>
  <si>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</si>
  <si>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</si>
  <si>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</si>
  <si>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</si>
  <si>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</si>
  <si>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</si>
  <si>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</si>
  <si>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</si>
  <si>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</si>
  <si>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</si>
  <si>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</si>
  <si>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</si>
  <si>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</si>
  <si>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</si>
  <si>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</si>
  <si>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</si>
  <si>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</si>
  <si>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</si>
  <si>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</si>
  <si>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</si>
  <si>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</si>
  <si>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</si>
  <si>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</si>
  <si>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</si>
  <si>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</si>
  <si>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</si>
  <si>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</si>
  <si>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</si>
  <si>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</si>
  <si>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</si>
  <si>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</si>
  <si>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</si>
  <si>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</si>
  <si>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</si>
  <si>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</si>
  <si>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</si>
  <si>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</si>
  <si>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</si>
  <si>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</si>
  <si>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</si>
  <si>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</si>
  <si>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</si>
  <si>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</si>
  <si>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</si>
  <si>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</si>
  <si>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</si>
  <si>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</si>
  <si>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</si>
  <si>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</si>
  <si>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</si>
  <si>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</si>
  <si>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</si>
  <si>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</si>
  <si>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</si>
  <si>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</si>
  <si>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</si>
  <si>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</si>
  <si>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</si>
  <si>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</si>
  <si>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</si>
  <si>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</si>
  <si>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</si>
  <si>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</si>
  <si>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</si>
  <si>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</si>
  <si>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</si>
  <si>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</si>
  <si>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</si>
  <si>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</si>
  <si>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</si>
  <si>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</si>
  <si>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</si>
  <si>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</si>
  <si>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</si>
  <si>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</si>
  <si>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</si>
  <si>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</si>
  <si>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</si>
  <si>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</si>
  <si>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</si>
  <si>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</si>
  <si>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</si>
  <si>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</si>
  <si>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</si>
  <si>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</si>
  <si>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</si>
  <si>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</si>
  <si>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</si>
  <si>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</si>
  <si>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</si>
  <si>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</si>
  <si>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</si>
  <si>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</si>
  <si>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</si>
  <si>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</si>
  <si>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</si>
  <si>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</si>
  <si>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</si>
  <si>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</si>
  <si>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</si>
  <si>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</si>
  <si>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</si>
  <si>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</si>
  <si>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</si>
  <si>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</si>
  <si>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</si>
  <si>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</si>
  <si>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</si>
  <si>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</si>
  <si>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</si>
  <si>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</si>
  <si>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</si>
  <si>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</si>
  <si>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</si>
  <si>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</si>
  <si>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</si>
  <si>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</si>
  <si>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</si>
  <si>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</si>
  <si>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</si>
  <si>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</si>
  <si>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</si>
  <si>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</si>
  <si>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</si>
  <si>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</si>
  <si>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</si>
  <si>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</si>
  <si>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</si>
  <si>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</si>
  <si>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</si>
  <si>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</si>
  <si>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</si>
  <si>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</si>
  <si>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</si>
  <si>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</si>
  <si>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</si>
  <si>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</si>
  <si>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</si>
  <si>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</si>
  <si>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</si>
  <si>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</si>
  <si>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</si>
  <si>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</si>
  <si>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</si>
  <si>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</si>
  <si>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</si>
  <si>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</si>
  <si>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</si>
  <si>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</si>
  <si>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</si>
  <si>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</si>
  <si>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</si>
  <si>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</si>
  <si>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</si>
  <si>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</si>
  <si>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</si>
  <si>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</si>
  <si>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</si>
  <si>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</si>
  <si>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</si>
  <si>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</si>
  <si>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</si>
  <si>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</si>
  <si>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</si>
  <si>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</si>
  <si>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</si>
  <si>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</si>
  <si>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</si>
  <si>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</si>
  <si>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</si>
  <si>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</si>
  <si>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</si>
  <si>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</si>
  <si>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</si>
  <si>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</si>
  <si>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</si>
  <si>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</si>
  <si>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</si>
  <si>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</si>
  <si>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</si>
  <si>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</si>
  <si>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</si>
  <si>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</si>
  <si>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</si>
  <si>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</si>
  <si>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</si>
  <si>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</si>
  <si>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</si>
  <si>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</si>
  <si>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</si>
  <si>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</si>
  <si>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</si>
  <si>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</si>
  <si>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</si>
  <si>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</si>
  <si>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</si>
  <si>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</si>
  <si>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</si>
  <si>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</si>
  <si>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</si>
  <si>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</si>
  <si>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</si>
  <si>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</si>
  <si>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</si>
  <si>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</si>
  <si>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</si>
  <si>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</si>
  <si>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</si>
  <si>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</si>
  <si>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</si>
  <si>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</si>
  <si>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</si>
  <si>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</si>
  <si>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</si>
  <si>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</si>
  <si>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</si>
  <si>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</si>
  <si>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</si>
  <si>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</si>
  <si>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</si>
  <si>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</si>
  <si>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</si>
  <si>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</si>
  <si>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</si>
  <si>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</si>
  <si>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</si>
  <si>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</si>
  <si>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</si>
  <si>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</si>
  <si>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</si>
  <si>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</si>
  <si>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</si>
  <si>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</si>
  <si>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</si>
  <si>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</si>
  <si>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</si>
  <si>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</si>
  <si>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</si>
  <si>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</si>
  <si>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</si>
  <si>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</si>
  <si>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</si>
  <si>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</si>
  <si>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</si>
  <si>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</si>
  <si>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</si>
  <si>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</si>
  <si>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</si>
  <si>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</si>
  <si>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</si>
  <si>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</si>
  <si>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</si>
  <si>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</si>
  <si>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</si>
  <si>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</si>
  <si>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</si>
  <si>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</si>
  <si>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</si>
  <si>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</si>
  <si>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</si>
  <si>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</si>
  <si>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</si>
  <si>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</si>
  <si>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</si>
  <si>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</si>
  <si>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</si>
  <si>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</si>
  <si>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</si>
  <si>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</si>
  <si>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</si>
  <si>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</si>
  <si>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</si>
  <si>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</si>
  <si>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</si>
  <si>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</si>
  <si>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</si>
  <si>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</si>
  <si>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</si>
  <si>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</si>
  <si>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</si>
  <si>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</si>
  <si>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</si>
  <si>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</si>
  <si>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</si>
  <si>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</si>
  <si>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</si>
  <si>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</si>
  <si>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</si>
  <si>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</si>
  <si>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</si>
  <si>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</si>
  <si>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</si>
  <si>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</si>
  <si>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</si>
  <si>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</si>
  <si>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</si>
  <si>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</si>
  <si>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</si>
  <si>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</si>
  <si>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</si>
  <si>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</si>
  <si>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</si>
  <si>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</si>
  <si>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</si>
  <si>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</si>
  <si>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</si>
  <si>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</si>
  <si>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</si>
  <si>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</si>
  <si>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</si>
  <si>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</si>
  <si>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</si>
  <si>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</si>
  <si>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</si>
  <si>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</si>
  <si>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</si>
  <si>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</si>
  <si>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</si>
  <si>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</si>
  <si>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</si>
  <si>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</si>
  <si>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</si>
  <si>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</si>
  <si>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</si>
  <si>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</si>
  <si>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</si>
  <si>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</si>
  <si>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</si>
  <si>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</si>
  <si>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</si>
  <si>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</si>
  <si>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</si>
  <si>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</si>
  <si>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</si>
  <si>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</si>
  <si>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</si>
  <si>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</si>
  <si>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</si>
  <si>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</si>
  <si>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</si>
  <si>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</si>
  <si>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</si>
  <si>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</si>
  <si>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</si>
  <si>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</si>
  <si>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</si>
  <si>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</si>
  <si>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</si>
  <si>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</si>
  <si>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</si>
  <si>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</si>
  <si>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</si>
  <si>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</si>
  <si>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</si>
  <si>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</si>
  <si>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</si>
  <si>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</si>
  <si>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</si>
  <si>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</si>
  <si>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</si>
  <si>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</si>
  <si>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</si>
  <si>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</si>
  <si>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</si>
  <si>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</si>
  <si>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</si>
  <si>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</si>
  <si>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</si>
  <si>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</si>
  <si>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</si>
  <si>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</si>
  <si>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</si>
  <si>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</si>
  <si>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OMS</t>
  </si>
  <si>
    <t>Toušová</t>
  </si>
  <si>
    <t>Přijaté pojistné plnění</t>
  </si>
  <si>
    <t>Rada</t>
  </si>
  <si>
    <t>NP-opravy a udržování</t>
  </si>
  <si>
    <t xml:space="preserve">Uznáním škodní záležitosti ve věci pojistného plnění za poškození oplechování  v Ostrově, Lidická 1036, které nastalo v důsledku vichřice, bylo přípisem ze dne 23. 5. 2017 Českou pojišťovnou sděleno pojistné plnění v částce  42 016,- Kč, v rámci pojistné události č. 6050402, kdy částka bude zaslána na účet č. 19-920341/0100, pod variabilním symbolem: 6050402. </t>
  </si>
  <si>
    <t>Žádost o změnu rozpočtu - rozpočtové opatření č.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</si>
</sst>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559400"/>
        <c:axId val="631931040"/>
        <c:axId val="396748944"/>
      </c:bar3DChart>
      <c:catAx>
        <c:axId val="395559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19310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3193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95559400"/>
        <c:crosses val="autoZero"/>
        <c:crossBetween val="between"/>
      </c:valAx>
      <c:serAx>
        <c:axId val="39674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19310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1932216"/>
        <c:axId val="631932608"/>
        <c:axId val="636945232"/>
      </c:bar3DChart>
      <c:catAx>
        <c:axId val="631932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19326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3193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1932216"/>
        <c:crosses val="autoZero"/>
        <c:crossBetween val="between"/>
      </c:valAx>
      <c:serAx>
        <c:axId val="636945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19326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F25" sqref="F25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529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3613</v>
      </c>
      <c r="C9" s="775">
        <v>2322</v>
      </c>
      <c r="D9" s="770"/>
      <c r="E9" s="774">
        <v>1</v>
      </c>
      <c r="F9" s="774"/>
      <c r="G9" s="756">
        <v>0</v>
      </c>
      <c r="H9" s="756">
        <v>0</v>
      </c>
      <c r="I9" s="756">
        <v>42016</v>
      </c>
      <c r="J9" s="771">
        <f>H9+I9</f>
        <v>42016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530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42016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3613</v>
      </c>
      <c r="C16" s="775">
        <v>5171</v>
      </c>
      <c r="D16" s="748"/>
      <c r="E16" s="777">
        <v>1</v>
      </c>
      <c r="F16" s="778"/>
      <c r="G16" s="757">
        <v>2000000</v>
      </c>
      <c r="H16" s="757">
        <v>1980000</v>
      </c>
      <c r="I16" s="779">
        <v>42016</v>
      </c>
      <c r="J16" s="758">
        <f>H16+I16</f>
        <v>2022016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532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42016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533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.2" customHeight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13.2" hidden="1" customHeight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7.8" hidden="1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42880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531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2016-05-13T08:51:50Z</cp:lastPrinted>
  <dcterms:created xsi:type="dcterms:W3CDTF">2003-09-02T05:56:17Z</dcterms:created>
  <dcterms:modified xsi:type="dcterms:W3CDTF">2017-06-13T11:09:40Z</dcterms:modified>
</cp:coreProperties>
</file>