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Žádost!$A$5:$A$45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Žádost!$A:$A,Žádost!$1:$5</definedName>
  </definedNames>
  <calcPr calcId="152511"/>
</workbook>
</file>

<file path=xl/calcChain.xml><?xml version="1.0" encoding="utf-8"?>
<calcChain xmlns="http://schemas.openxmlformats.org/spreadsheetml/2006/main">
  <c r="I45" i="4" l="1"/>
  <c r="J13" i="4"/>
  <c r="J15" i="4"/>
  <c r="J17" i="4"/>
  <c r="J19" i="4"/>
  <c r="J21" i="4"/>
  <c r="J23" i="4"/>
  <c r="J43" i="4"/>
  <c r="J41" i="4"/>
  <c r="J39" i="4"/>
  <c r="J37" i="4"/>
  <c r="J35" i="4"/>
  <c r="J33" i="4"/>
  <c r="J31" i="4"/>
  <c r="J29" i="4"/>
  <c r="J27" i="4"/>
  <c r="J25" i="4" l="1"/>
  <c r="I11" i="4" l="1"/>
  <c r="J7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J23" i="26" s="1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/>
  <c r="O18" i="17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O60" i="17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O81" i="17"/>
  <c r="O82" i="17"/>
  <c r="O83" i="17"/>
  <c r="Y83" i="17" s="1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AA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X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Y13" i="17"/>
  <c r="P13" i="17"/>
  <c r="AA9" i="17"/>
  <c r="P64" i="18"/>
  <c r="P48" i="18"/>
  <c r="P43" i="18"/>
  <c r="P20" i="18"/>
  <c r="Y85" i="17"/>
  <c r="AA48" i="17"/>
  <c r="Q52" i="18"/>
  <c r="X17" i="17"/>
  <c r="Y7" i="17"/>
  <c r="X24" i="17"/>
  <c r="X13" i="17"/>
  <c r="W40" i="17"/>
  <c r="V55" i="18"/>
  <c r="X55" i="18" s="1"/>
  <c r="Y78" i="17"/>
  <c r="Q85" i="17"/>
  <c r="W72" i="17"/>
  <c r="AA46" i="17"/>
  <c r="P18" i="17"/>
  <c r="W11" i="17"/>
  <c r="X22" i="17"/>
  <c r="Y17" i="17"/>
  <c r="M58" i="18"/>
  <c r="AA56" i="17"/>
  <c r="X57" i="18"/>
  <c r="Y57" i="18"/>
  <c r="W35" i="18"/>
  <c r="P41" i="18"/>
  <c r="Y35" i="17"/>
  <c r="AD14" i="17"/>
  <c r="Y44" i="18"/>
  <c r="P44" i="18"/>
  <c r="W43" i="17"/>
  <c r="J33" i="9"/>
  <c r="W74" i="17"/>
  <c r="Y56" i="17"/>
  <c r="W51" i="18"/>
  <c r="P55" i="18"/>
  <c r="X38" i="17"/>
  <c r="W82" i="17"/>
  <c r="L18" i="26"/>
  <c r="I35" i="9"/>
  <c r="J46" i="9"/>
  <c r="Y74" i="17"/>
  <c r="D22" i="11"/>
  <c r="H26" i="9"/>
  <c r="H68" i="9" s="1"/>
  <c r="C17" i="11"/>
  <c r="K10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I33" i="8"/>
  <c r="W41" i="18"/>
  <c r="AA41" i="18"/>
  <c r="X27" i="17"/>
  <c r="J12" i="11"/>
  <c r="D20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H25" i="26"/>
  <c r="H27" i="26" s="1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X38" i="18"/>
  <c r="X40" i="18"/>
  <c r="W81" i="17"/>
  <c r="P76" i="17"/>
  <c r="Y67" i="17"/>
  <c r="W62" i="17"/>
  <c r="AA38" i="17"/>
  <c r="W36" i="17"/>
  <c r="AA32" i="17"/>
  <c r="W32" i="17"/>
  <c r="W27" i="17"/>
  <c r="Y27" i="17"/>
  <c r="W14" i="17"/>
  <c r="P14" i="17"/>
  <c r="W8" i="17"/>
  <c r="F26" i="11"/>
  <c r="G26" i="11" s="1"/>
  <c r="K25" i="26"/>
  <c r="L25" i="26" s="1"/>
  <c r="H29" i="8"/>
  <c r="H39" i="8" s="1"/>
  <c r="X41" i="17"/>
  <c r="N6" i="17"/>
  <c r="AA61" i="17"/>
  <c r="W61" i="17"/>
  <c r="J35" i="10"/>
  <c r="F46" i="10" l="1"/>
  <c r="F51" i="10" s="1"/>
  <c r="F49" i="8"/>
  <c r="F51" i="8" s="1"/>
  <c r="W19" i="18"/>
  <c r="X19" i="18"/>
  <c r="X43" i="18"/>
  <c r="Y43" i="18"/>
  <c r="Y14" i="18"/>
  <c r="X14" i="18"/>
  <c r="Y60" i="17"/>
  <c r="W60" i="17"/>
  <c r="G22" i="11"/>
  <c r="I27" i="10"/>
  <c r="Y64" i="18"/>
  <c r="F9" i="12"/>
  <c r="F19" i="12"/>
  <c r="X49" i="18"/>
  <c r="Y49" i="18"/>
  <c r="W15" i="17"/>
  <c r="X25" i="17"/>
  <c r="W80" i="17"/>
  <c r="Y80" i="17"/>
  <c r="W59" i="17"/>
  <c r="Y59" i="17"/>
  <c r="Y36" i="17"/>
  <c r="AA36" i="17"/>
  <c r="W31" i="17"/>
  <c r="Y31" i="17"/>
  <c r="W24" i="17"/>
  <c r="Y24" i="17"/>
  <c r="Y14" i="17"/>
  <c r="W10" i="17"/>
  <c r="P10" i="17"/>
  <c r="F19" i="11"/>
  <c r="F25" i="11"/>
  <c r="G25" i="11" s="1"/>
  <c r="I34" i="8"/>
  <c r="L42" i="9"/>
  <c r="L63" i="9"/>
  <c r="L36" i="9"/>
  <c r="K38" i="9"/>
  <c r="L38" i="9" s="1"/>
  <c r="M68" i="9"/>
  <c r="Y15" i="18"/>
  <c r="W15" i="18"/>
  <c r="Y39" i="18"/>
  <c r="W39" i="18"/>
  <c r="K33" i="10"/>
  <c r="J39" i="9"/>
  <c r="P39" i="18"/>
  <c r="P61" i="18"/>
  <c r="X34" i="17"/>
  <c r="F12" i="12"/>
  <c r="P24" i="18"/>
  <c r="T31" i="18"/>
  <c r="V59" i="18"/>
  <c r="X59" i="18" s="1"/>
  <c r="U58" i="18"/>
  <c r="W30" i="18"/>
  <c r="Y30" i="18"/>
  <c r="Q30" i="18"/>
  <c r="Q8" i="18" s="1"/>
  <c r="Y18" i="18"/>
  <c r="W25" i="17"/>
  <c r="AD25" i="17"/>
  <c r="Y21" i="17"/>
  <c r="W18" i="17"/>
  <c r="AD18" i="17"/>
  <c r="P9" i="17"/>
  <c r="W7" i="17"/>
  <c r="E12" i="11"/>
  <c r="K12" i="11"/>
  <c r="D25" i="11"/>
  <c r="D19" i="11"/>
  <c r="D23" i="11" s="1"/>
  <c r="E24" i="19"/>
  <c r="Y10" i="17"/>
  <c r="X69" i="17"/>
  <c r="Y26" i="18"/>
  <c r="Y41" i="18"/>
  <c r="J10" i="11"/>
  <c r="D17" i="11"/>
  <c r="Y55" i="18"/>
  <c r="F7" i="12"/>
  <c r="F59" i="10"/>
  <c r="W14" i="18"/>
  <c r="P21" i="18"/>
  <c r="I31" i="18"/>
  <c r="X48" i="18"/>
  <c r="Y48" i="18"/>
  <c r="Y45" i="18"/>
  <c r="G6" i="17"/>
  <c r="AC3" i="18"/>
  <c r="G10" i="11"/>
  <c r="Y15" i="17"/>
  <c r="O6" i="17"/>
  <c r="Y34" i="18"/>
  <c r="Y69" i="17"/>
  <c r="W56" i="18"/>
  <c r="AC6" i="18"/>
  <c r="AA63" i="18"/>
  <c r="AA58" i="18" s="1"/>
  <c r="X63" i="18"/>
  <c r="Y63" i="18"/>
  <c r="AA37" i="18"/>
  <c r="Y37" i="18"/>
  <c r="W37" i="18"/>
  <c r="AA21" i="18"/>
  <c r="W6" i="17"/>
  <c r="X43" i="17"/>
  <c r="Y43" i="17"/>
  <c r="X54" i="17"/>
  <c r="X65" i="17"/>
  <c r="Y65" i="17"/>
  <c r="X72" i="17"/>
  <c r="AD7" i="17"/>
  <c r="AA37" i="17"/>
  <c r="G37" i="26"/>
  <c r="G39" i="26" s="1"/>
  <c r="J24" i="26"/>
  <c r="M15" i="9"/>
  <c r="M70" i="9" s="1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5" i="11"/>
  <c r="G13" i="11"/>
  <c r="B25" i="19"/>
  <c r="J22" i="26"/>
  <c r="K34" i="8"/>
  <c r="L41" i="8"/>
  <c r="L43" i="9"/>
  <c r="J54" i="9"/>
  <c r="J45" i="9"/>
  <c r="J40" i="9"/>
  <c r="J63" i="9"/>
  <c r="J37" i="9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AB6" i="18"/>
  <c r="X7" i="17"/>
  <c r="X18" i="17"/>
  <c r="U6" i="17"/>
  <c r="Y81" i="17"/>
  <c r="X12" i="17"/>
  <c r="G11" i="11"/>
  <c r="E8" i="11"/>
  <c r="E101" i="19"/>
  <c r="F17" i="19"/>
  <c r="C25" i="19"/>
  <c r="G79" i="9"/>
  <c r="G84" i="9" s="1"/>
  <c r="G92" i="9" s="1"/>
  <c r="J13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9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AD2" i="17"/>
  <c r="AB2" i="17"/>
  <c r="AF2" i="17"/>
  <c r="AA8" i="18"/>
  <c r="AA6" i="18" s="1"/>
  <c r="P6" i="17"/>
  <c r="Y53" i="18"/>
  <c r="E16" i="11"/>
  <c r="E10" i="11"/>
  <c r="D24" i="19"/>
  <c r="H35" i="10"/>
  <c r="AD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<sst xmlns="http://schemas.openxmlformats.org/spreadsheetml/2006/main" count="1064" uniqueCount="553">
  <si>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</si>
  <si>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</si>
  <si>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</si>
  <si>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</si>
  <si>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</si>
  <si>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</si>
  <si>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</si>
  <si>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</si>
  <si>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</si>
  <si>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</si>
  <si>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</si>
  <si>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</si>
  <si>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</si>
  <si>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</si>
  <si>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</si>
  <si>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</si>
  <si>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</si>
  <si>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</si>
  <si>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</si>
  <si>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</si>
  <si>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</si>
  <si>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</si>
  <si>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</si>
  <si>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</si>
  <si>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</si>
  <si>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</si>
  <si>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</si>
  <si>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</si>
  <si>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</si>
  <si>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</si>
  <si>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</si>
  <si>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</si>
  <si>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</si>
  <si>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</si>
  <si>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</si>
  <si>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</si>
  <si>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</si>
  <si>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</si>
  <si>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</si>
  <si>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</si>
  <si>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</si>
  <si>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</si>
  <si>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</si>
  <si>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</si>
  <si>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</si>
  <si>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</si>
  <si>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</si>
  <si>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</si>
  <si>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</si>
  <si>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</si>
  <si>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</si>
  <si>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</si>
  <si>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</si>
  <si>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</si>
  <si>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</si>
  <si>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</si>
  <si>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</si>
  <si>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</si>
  <si>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</si>
  <si>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</si>
  <si>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</si>
  <si>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</si>
  <si>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</si>
  <si>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</si>
  <si>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</si>
  <si>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</si>
  <si>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</si>
  <si>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</si>
  <si>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</si>
  <si>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</si>
  <si>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</si>
  <si>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</si>
  <si>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</si>
  <si>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</si>
  <si>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</si>
  <si>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</si>
  <si>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</si>
  <si>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</si>
  <si>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</si>
  <si>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</si>
  <si>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</si>
  <si>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</si>
  <si>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</si>
  <si>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</si>
  <si>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</si>
  <si>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</si>
  <si>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</si>
  <si>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</si>
  <si>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</si>
  <si>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</si>
  <si>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</si>
  <si>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</si>
  <si>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</si>
  <si>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</si>
  <si>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</si>
  <si>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</si>
  <si>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</si>
  <si>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</si>
  <si>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</si>
  <si>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</si>
  <si>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</si>
  <si>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</si>
  <si>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</si>
  <si>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</si>
  <si>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</si>
  <si>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</si>
  <si>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</si>
  <si>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</si>
  <si>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</si>
  <si>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</si>
  <si>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</si>
  <si>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</si>
  <si>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</si>
  <si>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</si>
  <si>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</si>
  <si>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</si>
  <si>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</si>
  <si>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</si>
  <si>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</si>
  <si>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</si>
  <si>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</si>
  <si>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</si>
  <si>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</si>
  <si>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</si>
  <si>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</si>
  <si>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</si>
  <si>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</si>
  <si>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</si>
  <si>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</si>
  <si>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</si>
  <si>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</si>
  <si>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</si>
  <si>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</si>
  <si>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</si>
  <si>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</si>
  <si>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</si>
  <si>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</si>
  <si>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</si>
  <si>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</si>
  <si>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</si>
  <si>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</si>
  <si>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</si>
  <si>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</si>
  <si>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</si>
  <si>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</si>
  <si>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</si>
  <si>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</si>
  <si>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</si>
  <si>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</si>
  <si>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</si>
  <si>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</si>
  <si>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</si>
  <si>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</si>
  <si>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</si>
  <si>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</si>
  <si>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</si>
  <si>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</si>
  <si>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</si>
  <si>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</si>
  <si>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</si>
  <si>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</si>
  <si>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</si>
  <si>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</si>
  <si>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</si>
  <si>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</si>
  <si>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</si>
  <si>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</si>
  <si>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</si>
  <si>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</si>
  <si>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</si>
  <si>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</si>
  <si>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</si>
  <si>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</si>
  <si>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</si>
  <si>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</si>
  <si>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</si>
  <si>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</si>
  <si>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</si>
  <si>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</si>
  <si>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</si>
  <si>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</si>
  <si>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</si>
  <si>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</si>
  <si>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</si>
  <si>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</si>
  <si>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</si>
  <si>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</si>
  <si>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</si>
  <si>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</si>
  <si>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</si>
  <si>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</si>
  <si>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</si>
  <si>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</si>
  <si>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</si>
  <si>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</si>
  <si>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</si>
  <si>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</si>
  <si>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</si>
  <si>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</si>
  <si>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</si>
  <si>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</si>
  <si>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</si>
  <si>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</si>
  <si>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</si>
  <si>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</si>
  <si>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</si>
  <si>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</si>
  <si>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</si>
  <si>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</si>
  <si>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</si>
  <si>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</si>
  <si>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</si>
  <si>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</si>
  <si>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</si>
  <si>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</si>
  <si>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</si>
  <si>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</si>
  <si>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</si>
  <si>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</si>
  <si>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</si>
  <si>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</si>
  <si>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</si>
  <si>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</si>
  <si>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</si>
  <si>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</si>
  <si>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</si>
  <si>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</si>
  <si>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</si>
  <si>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</si>
  <si>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</si>
  <si>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</si>
  <si>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</si>
  <si>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</si>
  <si>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</si>
  <si>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</si>
  <si>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</si>
  <si>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</si>
  <si>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</si>
  <si>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</si>
  <si>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</si>
  <si>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</si>
  <si>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</si>
  <si>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</si>
  <si>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</si>
  <si>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</si>
  <si>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</si>
  <si>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</si>
  <si>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</si>
  <si>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</si>
  <si>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</si>
  <si>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</si>
  <si>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</si>
  <si>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</si>
  <si>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</si>
  <si>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</si>
  <si>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</si>
  <si>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</si>
  <si>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</si>
  <si>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</si>
  <si>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</si>
  <si>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</si>
  <si>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</si>
  <si>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</si>
  <si>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</si>
  <si>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</si>
  <si>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</si>
  <si>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</si>
  <si>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</si>
  <si>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</si>
  <si>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</si>
  <si>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</si>
  <si>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</si>
  <si>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</si>
  <si>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</si>
  <si>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</si>
  <si>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</si>
  <si>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</si>
  <si>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</si>
  <si>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</si>
  <si>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</si>
  <si>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</si>
  <si>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</si>
  <si>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</si>
  <si>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</si>
  <si>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</si>
  <si>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</si>
  <si>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</si>
  <si>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</si>
  <si>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</si>
  <si>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</si>
  <si>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</si>
  <si>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</si>
  <si>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</si>
  <si>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</si>
  <si>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</si>
  <si>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</si>
  <si>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</si>
  <si>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</si>
  <si>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</si>
  <si>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</si>
  <si>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</si>
  <si>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</si>
  <si>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</si>
  <si>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</si>
  <si>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</si>
  <si>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</si>
  <si>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</si>
  <si>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</si>
  <si>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</si>
  <si>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</si>
  <si>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</si>
  <si>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</si>
  <si>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</si>
  <si>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</si>
  <si>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</si>
  <si>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</si>
  <si>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</si>
  <si>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</si>
  <si>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</si>
  <si>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</si>
  <si>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</si>
  <si>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</si>
  <si>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</si>
  <si>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</si>
  <si>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</si>
  <si>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</si>
  <si>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</si>
  <si>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</si>
  <si>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</si>
  <si>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</si>
  <si>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</si>
  <si>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</si>
  <si>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</si>
  <si>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</si>
  <si>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</si>
  <si>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</si>
  <si>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</si>
  <si>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</si>
  <si>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</si>
  <si>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</si>
  <si>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</si>
  <si>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</si>
  <si>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</si>
  <si>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</si>
  <si>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</si>
  <si>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</si>
  <si>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</si>
  <si>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</si>
  <si>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</si>
  <si>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</si>
  <si>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</si>
  <si>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</si>
  <si>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</si>
  <si>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</si>
  <si>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</si>
  <si>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</si>
  <si>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</si>
  <si>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</si>
  <si>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</si>
  <si>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</si>
  <si>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</si>
  <si>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</si>
  <si>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</si>
  <si>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</si>
  <si>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</si>
  <si>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</si>
  <si>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</si>
  <si>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</si>
  <si>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</si>
  <si>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</si>
  <si>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</si>
  <si>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</si>
  <si>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</si>
  <si>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</si>
  <si>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</si>
  <si>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</si>
  <si>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</si>
  <si>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</si>
  <si>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</si>
  <si>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</si>
  <si>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</si>
  <si>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</si>
  <si>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</si>
  <si>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</si>
  <si>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</si>
  <si>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</si>
  <si>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</si>
  <si>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</si>
  <si>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</si>
  <si>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</si>
  <si>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</si>
  <si>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</si>
  <si>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</si>
  <si>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</si>
  <si>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</si>
  <si>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</si>
  <si>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</si>
  <si>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</si>
  <si>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</si>
  <si>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</si>
  <si>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</si>
  <si>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</si>
  <si>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</si>
  <si>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</si>
  <si>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</si>
  <si>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</si>
  <si>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</si>
  <si>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</si>
  <si>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</si>
  <si>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</si>
  <si>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</si>
  <si>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</si>
  <si>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</si>
  <si>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</si>
  <si>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</si>
  <si>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</si>
  <si>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</si>
  <si>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</si>
  <si>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</si>
  <si>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</si>
  <si>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</si>
  <si>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</si>
  <si>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</si>
  <si>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</si>
  <si>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</si>
  <si>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</si>
  <si>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</si>
  <si>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</si>
  <si>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</si>
  <si>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</si>
  <si>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</si>
  <si>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</si>
  <si>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</si>
  <si>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</si>
  <si>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</si>
  <si>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</si>
  <si>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</si>
  <si>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</si>
  <si>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</si>
  <si>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</si>
  <si>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</si>
  <si>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</si>
  <si>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</si>
  <si>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</si>
  <si>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</si>
  <si>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</si>
  <si>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</si>
  <si>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</si>
  <si>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</si>
  <si>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</si>
  <si>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</si>
  <si>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</si>
  <si>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</si>
  <si>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</si>
  <si>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</si>
  <si>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</si>
  <si>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</si>
  <si>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</si>
  <si>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</si>
  <si>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</si>
  <si>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</si>
  <si>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</si>
  <si>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</si>
  <si>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</si>
  <si>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</si>
  <si>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</si>
  <si>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</si>
  <si>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</si>
  <si>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</si>
  <si>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</si>
  <si>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</si>
  <si>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</si>
  <si>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</si>
  <si>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</si>
  <si>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</si>
  <si>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</si>
  <si>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</si>
  <si>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</si>
  <si>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</si>
  <si>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</si>
  <si>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</si>
  <si>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</si>
  <si>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</si>
  <si>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</si>
  <si>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</si>
  <si>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</si>
  <si>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</si>
  <si>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</si>
  <si>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</si>
  <si>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</si>
  <si>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</si>
  <si>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</si>
  <si>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</si>
  <si>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</si>
  <si>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</si>
  <si>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</si>
  <si>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</si>
  <si>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</si>
  <si>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</si>
  <si>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</si>
  <si>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</si>
  <si>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</si>
  <si>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</si>
  <si>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</si>
  <si>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</si>
  <si>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</si>
  <si>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</si>
  <si>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</si>
  <si>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</si>
  <si>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</si>
  <si>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</si>
  <si>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</si>
  <si>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</si>
  <si>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</si>
  <si>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</si>
  <si>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</si>
  <si>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</si>
  <si>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</si>
  <si>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</si>
  <si>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</si>
  <si>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</si>
  <si>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</si>
  <si>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</si>
  <si>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</si>
  <si>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</si>
  <si>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</si>
  <si>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</si>
  <si>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</si>
  <si>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sociálních věcí a zdravotnictví</t>
  </si>
  <si>
    <t>Miroslava Světlíková</t>
  </si>
  <si>
    <t>7.</t>
  </si>
  <si>
    <t>8.</t>
  </si>
  <si>
    <t>10.</t>
  </si>
  <si>
    <t>11.</t>
  </si>
  <si>
    <t>platy zaměstnanců v pracovním poměru</t>
  </si>
  <si>
    <t>Povinné pojištění na soc. zabezpečení</t>
  </si>
  <si>
    <t>Povinné pojištění naveřejné zdravotní pojištění</t>
  </si>
  <si>
    <t>Knihy, tisk</t>
  </si>
  <si>
    <t>Nákup materiálu</t>
  </si>
  <si>
    <t>Pohonné hmoty</t>
  </si>
  <si>
    <t>Služby školení a vzdělávání</t>
  </si>
  <si>
    <t>nákup ostatních služeb</t>
  </si>
  <si>
    <t>Cestovné</t>
  </si>
  <si>
    <t>Náhrada mezd v době nemoci</t>
  </si>
  <si>
    <t>neinvestiční dotace z MPSV na úhradu nákladů se zabezpečením činností vykonávaných v oblasti SPOD</t>
  </si>
  <si>
    <t>povinné pojistné zaměstnavatele (4,2 promilez pol. 5011 a 5021)</t>
  </si>
  <si>
    <t>Teplo, pára</t>
  </si>
  <si>
    <t>elektrická energie</t>
  </si>
  <si>
    <t>Služy pošt</t>
  </si>
  <si>
    <t>Služby telekomunikací</t>
  </si>
  <si>
    <t>Nákup kancelářského zařízení</t>
  </si>
  <si>
    <t>Rozhodnutím MPSV ČR čj. MPSV-2017/123580-231 ze dne 28. 6. 2017 byla městu Ostrov poskytnuta druhá splátka neinvestiční účelové dotace z kapitoly 313 - MPSV státního rozpočtu roku 2017 na pokrytí výdajů na činnosti vykonávané obcí s rozšířenou působností v agendě sociálněprávní ochrany dětí na rok 2017 ve výši 2 449 960,- Kč. Městu Ostrov byla pro rok 2017 poskytnuta dotace na výkon sociálně právní ochrany dětí v celkové výši 4 082 600,- Kč. Dle zákona č. 359/1999 Sb., o sociálně právní ochraně dětí, ve znění pozdějších předpisů, hradí veškeré náklady na výkon sociálně právní ochrany dětí stát. Dotaci je proto třeba zařadit do příjmové i výdajové části rozpočtu města. Žádáme o provedení rozpočtového opatření.</t>
  </si>
  <si>
    <t>Žádost o změnu rozpočtu - rozpočtové opatření č.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</si>
</sst>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4" fontId="44" fillId="0" borderId="0" xfId="0" applyNumberFormat="1" applyFont="1" applyBorder="1"/>
    <xf numFmtId="0" fontId="48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1" fontId="49" fillId="17" borderId="6" xfId="0" applyNumberFormat="1" applyFont="1" applyFill="1" applyBorder="1" applyAlignment="1">
      <alignment horizontal="center"/>
    </xf>
    <xf numFmtId="1" fontId="50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9" fillId="17" borderId="6" xfId="0" applyNumberFormat="1" applyFont="1" applyFill="1" applyBorder="1"/>
    <xf numFmtId="3" fontId="50" fillId="17" borderId="6" xfId="0" applyNumberFormat="1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24" fillId="0" borderId="29" xfId="0" applyFont="1" applyBorder="1" applyAlignment="1"/>
    <xf numFmtId="4" fontId="48" fillId="0" borderId="1" xfId="0" applyNumberFormat="1" applyFont="1" applyBorder="1"/>
    <xf numFmtId="0" fontId="48" fillId="0" borderId="15" xfId="0" applyFont="1" applyFill="1" applyBorder="1" applyAlignment="1">
      <alignment horizontal="right"/>
    </xf>
    <xf numFmtId="1" fontId="49" fillId="17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/>
    <xf numFmtId="3" fontId="50" fillId="17" borderId="2" xfId="0" applyNumberFormat="1" applyFont="1" applyFill="1" applyBorder="1" applyAlignment="1">
      <alignment horizontal="center"/>
    </xf>
    <xf numFmtId="1" fontId="50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4" fontId="24" fillId="0" borderId="16" xfId="0" applyNumberFormat="1" applyFont="1" applyBorder="1"/>
    <xf numFmtId="3" fontId="50" fillId="0" borderId="2" xfId="0" applyNumberFormat="1" applyFont="1" applyFill="1" applyBorder="1"/>
    <xf numFmtId="3" fontId="50" fillId="17" borderId="2" xfId="0" applyNumberFormat="1" applyFont="1" applyFill="1" applyBorder="1"/>
    <xf numFmtId="0" fontId="49" fillId="17" borderId="2" xfId="0" applyFont="1" applyFill="1" applyBorder="1"/>
    <xf numFmtId="0" fontId="49" fillId="17" borderId="2" xfId="0" applyNumberFormat="1" applyFont="1" applyFill="1" applyBorder="1"/>
    <xf numFmtId="3" fontId="51" fillId="0" borderId="29" xfId="0" applyNumberFormat="1" applyFont="1" applyFill="1" applyBorder="1"/>
    <xf numFmtId="4" fontId="48" fillId="0" borderId="29" xfId="0" applyNumberFormat="1" applyFont="1" applyBorder="1"/>
    <xf numFmtId="4" fontId="48" fillId="0" borderId="36" xfId="0" applyNumberFormat="1" applyFont="1" applyBorder="1"/>
    <xf numFmtId="4" fontId="48" fillId="0" borderId="44" xfId="0" applyNumberFormat="1" applyFont="1" applyBorder="1"/>
    <xf numFmtId="0" fontId="0" fillId="17" borderId="0" xfId="0" applyFill="1"/>
    <xf numFmtId="4" fontId="24" fillId="17" borderId="3" xfId="0" applyNumberFormat="1" applyFont="1" applyFill="1" applyBorder="1"/>
    <xf numFmtId="0" fontId="48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0" fontId="48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44" fillId="0" borderId="0" xfId="0" applyFont="1" applyAlignment="1"/>
    <xf numFmtId="0" fontId="45" fillId="0" borderId="0" xfId="0" applyFont="1" applyAlignment="1"/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51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8" fillId="0" borderId="5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914464"/>
        <c:axId val="755916816"/>
        <c:axId val="539935792"/>
      </c:bar3DChart>
      <c:catAx>
        <c:axId val="75591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6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5591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4464"/>
        <c:crosses val="autoZero"/>
        <c:crossBetween val="between"/>
      </c:valAx>
      <c:serAx>
        <c:axId val="539935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68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24744"/>
        <c:axId val="225723960"/>
        <c:axId val="542796912"/>
      </c:bar3DChart>
      <c:catAx>
        <c:axId val="22572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39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5723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744"/>
        <c:crosses val="autoZero"/>
        <c:crossBetween val="between"/>
      </c:valAx>
      <c:serAx>
        <c:axId val="54279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39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A2" sqref="A2:B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1" max="11" width="10.109375" bestFit="1" customWidth="1"/>
  </cols>
  <sheetData>
    <row r="1" spans="1:10" ht="17.399999999999999" x14ac:dyDescent="0.3">
      <c r="A1" s="821" t="s">
        <v>552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22.2" customHeight="1" x14ac:dyDescent="0.3">
      <c r="A2" s="822" t="s">
        <v>505</v>
      </c>
      <c r="B2" s="823"/>
      <c r="C2" s="826" t="s">
        <v>528</v>
      </c>
      <c r="D2" s="826"/>
      <c r="E2" s="826"/>
      <c r="F2" s="826"/>
      <c r="G2" s="826"/>
    </row>
    <row r="3" spans="1:10" ht="24.6" customHeight="1" thickBot="1" x14ac:dyDescent="0.35">
      <c r="A3" s="824" t="s">
        <v>506</v>
      </c>
      <c r="B3" s="825"/>
      <c r="C3" s="826" t="s">
        <v>529</v>
      </c>
      <c r="D3" s="826"/>
      <c r="E3" s="826"/>
      <c r="F3" s="826"/>
      <c r="G3" s="756"/>
    </row>
    <row r="4" spans="1:10" ht="20.100000000000001" customHeight="1" thickBot="1" x14ac:dyDescent="0.35">
      <c r="B4" s="679"/>
      <c r="G4" s="818" t="s">
        <v>513</v>
      </c>
      <c r="H4" s="819"/>
      <c r="I4" s="819"/>
      <c r="J4" s="820"/>
    </row>
    <row r="5" spans="1:10" ht="46.95" customHeight="1" thickBot="1" x14ac:dyDescent="0.3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5" t="s">
        <v>521</v>
      </c>
      <c r="H5" s="755" t="s">
        <v>522</v>
      </c>
      <c r="I5" s="755" t="s">
        <v>514</v>
      </c>
      <c r="J5" s="749" t="s">
        <v>512</v>
      </c>
    </row>
    <row r="6" spans="1:10" ht="15" customHeight="1" x14ac:dyDescent="0.25">
      <c r="A6" s="804" t="s">
        <v>523</v>
      </c>
      <c r="B6" s="805"/>
      <c r="C6" s="805"/>
      <c r="D6" s="805"/>
      <c r="E6" s="805"/>
      <c r="F6" s="805"/>
      <c r="G6" s="805"/>
      <c r="H6" s="805"/>
      <c r="I6" s="805"/>
      <c r="J6" s="806"/>
    </row>
    <row r="7" spans="1:10" ht="15" customHeight="1" x14ac:dyDescent="0.25">
      <c r="A7" s="759" t="s">
        <v>7</v>
      </c>
      <c r="B7" s="760"/>
      <c r="C7" s="761">
        <v>4116</v>
      </c>
      <c r="D7" s="760">
        <v>13011</v>
      </c>
      <c r="E7" s="762">
        <v>2</v>
      </c>
      <c r="F7" s="762"/>
      <c r="G7" s="763">
        <v>0</v>
      </c>
      <c r="H7" s="763">
        <v>1632640</v>
      </c>
      <c r="I7" s="763">
        <v>2449960</v>
      </c>
      <c r="J7" s="764">
        <f>H7+I7</f>
        <v>4082600</v>
      </c>
    </row>
    <row r="8" spans="1:10" ht="15" customHeight="1" thickBot="1" x14ac:dyDescent="0.3">
      <c r="A8" s="796" t="s">
        <v>518</v>
      </c>
      <c r="B8" s="797"/>
      <c r="C8" s="798"/>
      <c r="D8" s="811" t="s">
        <v>544</v>
      </c>
      <c r="E8" s="812"/>
      <c r="F8" s="812"/>
      <c r="G8" s="812"/>
      <c r="H8" s="812"/>
      <c r="I8" s="812"/>
      <c r="J8" s="813"/>
    </row>
    <row r="9" spans="1:10" ht="15" hidden="1" customHeight="1" x14ac:dyDescent="0.25">
      <c r="A9" s="759" t="s">
        <v>227</v>
      </c>
      <c r="B9" s="765"/>
      <c r="C9" s="761"/>
      <c r="D9" s="760"/>
      <c r="E9" s="762"/>
      <c r="F9" s="766"/>
      <c r="G9" s="763"/>
      <c r="H9" s="763"/>
      <c r="I9" s="763"/>
      <c r="J9" s="764">
        <f>H9+I9</f>
        <v>0</v>
      </c>
    </row>
    <row r="10" spans="1:10" ht="15" hidden="1" customHeight="1" thickBot="1" x14ac:dyDescent="0.3">
      <c r="A10" s="790" t="s">
        <v>518</v>
      </c>
      <c r="B10" s="791"/>
      <c r="C10" s="792"/>
      <c r="D10" s="793"/>
      <c r="E10" s="794"/>
      <c r="F10" s="794"/>
      <c r="G10" s="794"/>
      <c r="H10" s="794"/>
      <c r="I10" s="794"/>
      <c r="J10" s="795"/>
    </row>
    <row r="11" spans="1:10" ht="15" customHeight="1" thickBot="1" x14ac:dyDescent="0.3">
      <c r="A11" s="767"/>
      <c r="B11" s="768"/>
      <c r="C11" s="768"/>
      <c r="D11" s="769"/>
      <c r="E11" s="770"/>
      <c r="F11" s="770"/>
      <c r="G11" s="770"/>
      <c r="H11" s="770"/>
      <c r="I11" s="771">
        <f>I7+I9</f>
        <v>2449960</v>
      </c>
      <c r="J11" s="770"/>
    </row>
    <row r="12" spans="1:10" ht="19.95" customHeight="1" x14ac:dyDescent="0.25">
      <c r="A12" s="807" t="s">
        <v>524</v>
      </c>
      <c r="B12" s="808"/>
      <c r="C12" s="808"/>
      <c r="D12" s="808"/>
      <c r="E12" s="808"/>
      <c r="F12" s="808"/>
      <c r="G12" s="808"/>
      <c r="H12" s="808"/>
      <c r="I12" s="808"/>
      <c r="J12" s="809"/>
    </row>
    <row r="13" spans="1:10" ht="19.95" customHeight="1" x14ac:dyDescent="0.25">
      <c r="A13" s="772" t="s">
        <v>7</v>
      </c>
      <c r="B13" s="773">
        <v>6171</v>
      </c>
      <c r="C13" s="761">
        <v>5011</v>
      </c>
      <c r="D13" s="774">
        <v>13011</v>
      </c>
      <c r="E13" s="775">
        <v>2</v>
      </c>
      <c r="F13" s="776"/>
      <c r="G13" s="777">
        <v>0</v>
      </c>
      <c r="H13" s="777">
        <v>1136298</v>
      </c>
      <c r="I13" s="778">
        <v>1562657</v>
      </c>
      <c r="J13" s="779">
        <f>H13+I13</f>
        <v>2698955</v>
      </c>
    </row>
    <row r="14" spans="1:10" ht="19.95" customHeight="1" x14ac:dyDescent="0.25">
      <c r="A14" s="796" t="s">
        <v>518</v>
      </c>
      <c r="B14" s="797"/>
      <c r="C14" s="798"/>
      <c r="D14" s="799" t="s">
        <v>534</v>
      </c>
      <c r="E14" s="800"/>
      <c r="F14" s="800"/>
      <c r="G14" s="800"/>
      <c r="H14" s="800"/>
      <c r="I14" s="800"/>
      <c r="J14" s="801"/>
    </row>
    <row r="15" spans="1:10" ht="19.95" customHeight="1" x14ac:dyDescent="0.25">
      <c r="A15" s="772" t="s">
        <v>227</v>
      </c>
      <c r="B15" s="773">
        <v>6171</v>
      </c>
      <c r="C15" s="773">
        <v>5031</v>
      </c>
      <c r="D15" s="774">
        <v>13011</v>
      </c>
      <c r="E15" s="775">
        <v>2</v>
      </c>
      <c r="F15" s="780"/>
      <c r="G15" s="778">
        <v>0</v>
      </c>
      <c r="H15" s="778">
        <v>284075</v>
      </c>
      <c r="I15" s="778">
        <v>390664</v>
      </c>
      <c r="J15" s="779">
        <f>H15+I15</f>
        <v>674739</v>
      </c>
    </row>
    <row r="16" spans="1:10" ht="19.95" customHeight="1" x14ac:dyDescent="0.25">
      <c r="A16" s="796" t="s">
        <v>518</v>
      </c>
      <c r="B16" s="797"/>
      <c r="C16" s="798"/>
      <c r="D16" s="799" t="s">
        <v>535</v>
      </c>
      <c r="E16" s="800"/>
      <c r="F16" s="800"/>
      <c r="G16" s="800"/>
      <c r="H16" s="800"/>
      <c r="I16" s="800"/>
      <c r="J16" s="801"/>
    </row>
    <row r="17" spans="1:10" ht="19.95" customHeight="1" x14ac:dyDescent="0.25">
      <c r="A17" s="772" t="s">
        <v>525</v>
      </c>
      <c r="B17" s="773">
        <v>6171</v>
      </c>
      <c r="C17" s="773">
        <v>5032</v>
      </c>
      <c r="D17" s="774">
        <v>13011</v>
      </c>
      <c r="E17" s="775">
        <v>2</v>
      </c>
      <c r="F17" s="781"/>
      <c r="G17" s="777">
        <v>0</v>
      </c>
      <c r="H17" s="777">
        <v>102267</v>
      </c>
      <c r="I17" s="778">
        <v>140639</v>
      </c>
      <c r="J17" s="779">
        <f>H17+I17</f>
        <v>242906</v>
      </c>
    </row>
    <row r="18" spans="1:10" ht="19.95" customHeight="1" x14ac:dyDescent="0.25">
      <c r="A18" s="796" t="s">
        <v>518</v>
      </c>
      <c r="B18" s="814"/>
      <c r="C18" s="815"/>
      <c r="D18" s="799" t="s">
        <v>536</v>
      </c>
      <c r="E18" s="816"/>
      <c r="F18" s="816"/>
      <c r="G18" s="816"/>
      <c r="H18" s="816"/>
      <c r="I18" s="816"/>
      <c r="J18" s="817"/>
    </row>
    <row r="19" spans="1:10" ht="19.95" customHeight="1" x14ac:dyDescent="0.25">
      <c r="A19" s="772" t="s">
        <v>159</v>
      </c>
      <c r="B19" s="782">
        <v>6171</v>
      </c>
      <c r="C19" s="783">
        <v>5136</v>
      </c>
      <c r="D19" s="774">
        <v>13011</v>
      </c>
      <c r="E19" s="781">
        <v>2</v>
      </c>
      <c r="F19" s="781"/>
      <c r="G19" s="777">
        <v>0</v>
      </c>
      <c r="H19" s="777">
        <v>6000</v>
      </c>
      <c r="I19" s="777">
        <v>4000</v>
      </c>
      <c r="J19" s="779">
        <f>H19+I19</f>
        <v>10000</v>
      </c>
    </row>
    <row r="20" spans="1:10" ht="19.95" customHeight="1" thickBot="1" x14ac:dyDescent="0.3">
      <c r="A20" s="790" t="s">
        <v>518</v>
      </c>
      <c r="B20" s="791"/>
      <c r="C20" s="792"/>
      <c r="D20" s="793" t="s">
        <v>537</v>
      </c>
      <c r="E20" s="794"/>
      <c r="F20" s="794"/>
      <c r="G20" s="794"/>
      <c r="H20" s="794"/>
      <c r="I20" s="794"/>
      <c r="J20" s="795"/>
    </row>
    <row r="21" spans="1:10" ht="19.95" customHeight="1" x14ac:dyDescent="0.25">
      <c r="A21" s="772" t="s">
        <v>160</v>
      </c>
      <c r="B21" s="773">
        <v>6171</v>
      </c>
      <c r="C21" s="773">
        <v>5139</v>
      </c>
      <c r="D21" s="774">
        <v>13011</v>
      </c>
      <c r="E21" s="775">
        <v>2</v>
      </c>
      <c r="F21" s="780"/>
      <c r="G21" s="778">
        <v>0</v>
      </c>
      <c r="H21" s="778">
        <v>4000</v>
      </c>
      <c r="I21" s="778">
        <v>30000</v>
      </c>
      <c r="J21" s="779">
        <f>H21+I21</f>
        <v>34000</v>
      </c>
    </row>
    <row r="22" spans="1:10" ht="19.95" customHeight="1" x14ac:dyDescent="0.25">
      <c r="A22" s="796" t="s">
        <v>518</v>
      </c>
      <c r="B22" s="797"/>
      <c r="C22" s="798"/>
      <c r="D22" s="799" t="s">
        <v>538</v>
      </c>
      <c r="E22" s="800"/>
      <c r="F22" s="800"/>
      <c r="G22" s="800"/>
      <c r="H22" s="800"/>
      <c r="I22" s="800"/>
      <c r="J22" s="801"/>
    </row>
    <row r="23" spans="1:10" ht="19.95" customHeight="1" x14ac:dyDescent="0.25">
      <c r="A23" s="772" t="s">
        <v>265</v>
      </c>
      <c r="B23" s="773">
        <v>6171</v>
      </c>
      <c r="C23" s="773">
        <v>5156</v>
      </c>
      <c r="D23" s="774">
        <v>13011</v>
      </c>
      <c r="E23" s="775">
        <v>2</v>
      </c>
      <c r="F23" s="781"/>
      <c r="G23" s="777">
        <v>0</v>
      </c>
      <c r="H23" s="777">
        <v>20000</v>
      </c>
      <c r="I23" s="778">
        <v>40000</v>
      </c>
      <c r="J23" s="779">
        <f>H23+I23</f>
        <v>60000</v>
      </c>
    </row>
    <row r="24" spans="1:10" ht="19.95" customHeight="1" x14ac:dyDescent="0.25">
      <c r="A24" s="796" t="s">
        <v>518</v>
      </c>
      <c r="B24" s="797"/>
      <c r="C24" s="798"/>
      <c r="D24" s="799" t="s">
        <v>539</v>
      </c>
      <c r="E24" s="800"/>
      <c r="F24" s="800"/>
      <c r="G24" s="800"/>
      <c r="H24" s="800"/>
      <c r="I24" s="800"/>
      <c r="J24" s="801"/>
    </row>
    <row r="25" spans="1:10" ht="19.95" customHeight="1" x14ac:dyDescent="0.25">
      <c r="A25" s="772" t="s">
        <v>530</v>
      </c>
      <c r="B25" s="782">
        <v>6171</v>
      </c>
      <c r="C25" s="783">
        <v>5038</v>
      </c>
      <c r="D25" s="774">
        <v>13011</v>
      </c>
      <c r="E25" s="781">
        <v>2</v>
      </c>
      <c r="F25" s="781"/>
      <c r="G25" s="777">
        <v>0</v>
      </c>
      <c r="H25" s="777">
        <v>0</v>
      </c>
      <c r="I25" s="777">
        <v>15000</v>
      </c>
      <c r="J25" s="779">
        <f>H25+I25</f>
        <v>15000</v>
      </c>
    </row>
    <row r="26" spans="1:10" ht="19.95" customHeight="1" thickBot="1" x14ac:dyDescent="0.3">
      <c r="A26" s="790" t="s">
        <v>518</v>
      </c>
      <c r="B26" s="791"/>
      <c r="C26" s="792"/>
      <c r="D26" s="793" t="s">
        <v>545</v>
      </c>
      <c r="E26" s="794"/>
      <c r="F26" s="794"/>
      <c r="G26" s="794"/>
      <c r="H26" s="794"/>
      <c r="I26" s="794"/>
      <c r="J26" s="795"/>
    </row>
    <row r="27" spans="1:10" ht="19.95" customHeight="1" x14ac:dyDescent="0.25">
      <c r="A27" s="772" t="s">
        <v>531</v>
      </c>
      <c r="B27" s="773">
        <v>6171</v>
      </c>
      <c r="C27" s="773">
        <v>5167</v>
      </c>
      <c r="D27" s="774">
        <v>13011</v>
      </c>
      <c r="E27" s="775">
        <v>2</v>
      </c>
      <c r="F27" s="780"/>
      <c r="G27" s="778">
        <v>0</v>
      </c>
      <c r="H27" s="778">
        <v>36000</v>
      </c>
      <c r="I27" s="778">
        <v>61000</v>
      </c>
      <c r="J27" s="779">
        <f>H27+I27</f>
        <v>97000</v>
      </c>
    </row>
    <row r="28" spans="1:10" ht="19.95" customHeight="1" x14ac:dyDescent="0.25">
      <c r="A28" s="796" t="s">
        <v>518</v>
      </c>
      <c r="B28" s="797"/>
      <c r="C28" s="798"/>
      <c r="D28" s="799" t="s">
        <v>540</v>
      </c>
      <c r="E28" s="800"/>
      <c r="F28" s="800"/>
      <c r="G28" s="800"/>
      <c r="H28" s="800"/>
      <c r="I28" s="800"/>
      <c r="J28" s="801"/>
    </row>
    <row r="29" spans="1:10" ht="19.95" customHeight="1" x14ac:dyDescent="0.25">
      <c r="A29" s="772" t="s">
        <v>186</v>
      </c>
      <c r="B29" s="773">
        <v>6171</v>
      </c>
      <c r="C29" s="773">
        <v>5169</v>
      </c>
      <c r="D29" s="774">
        <v>13011</v>
      </c>
      <c r="E29" s="775">
        <v>2</v>
      </c>
      <c r="F29" s="781"/>
      <c r="G29" s="777">
        <v>0</v>
      </c>
      <c r="H29" s="777">
        <v>4000</v>
      </c>
      <c r="I29" s="778">
        <v>10000</v>
      </c>
      <c r="J29" s="779">
        <f>H29+I29</f>
        <v>14000</v>
      </c>
    </row>
    <row r="30" spans="1:10" ht="19.95" customHeight="1" x14ac:dyDescent="0.25">
      <c r="A30" s="796" t="s">
        <v>518</v>
      </c>
      <c r="B30" s="797"/>
      <c r="C30" s="798"/>
      <c r="D30" s="799" t="s">
        <v>541</v>
      </c>
      <c r="E30" s="800"/>
      <c r="F30" s="800"/>
      <c r="G30" s="800"/>
      <c r="H30" s="800"/>
      <c r="I30" s="800"/>
      <c r="J30" s="801"/>
    </row>
    <row r="31" spans="1:10" ht="19.95" customHeight="1" x14ac:dyDescent="0.25">
      <c r="A31" s="772" t="s">
        <v>532</v>
      </c>
      <c r="B31" s="773">
        <v>6171</v>
      </c>
      <c r="C31" s="773">
        <v>5173</v>
      </c>
      <c r="D31" s="774">
        <v>13011</v>
      </c>
      <c r="E31" s="775">
        <v>2</v>
      </c>
      <c r="F31" s="780"/>
      <c r="G31" s="778">
        <v>0</v>
      </c>
      <c r="H31" s="778">
        <v>20000</v>
      </c>
      <c r="I31" s="778">
        <v>20000</v>
      </c>
      <c r="J31" s="779">
        <f>H31+I31</f>
        <v>40000</v>
      </c>
    </row>
    <row r="32" spans="1:10" ht="19.95" customHeight="1" x14ac:dyDescent="0.25">
      <c r="A32" s="796" t="s">
        <v>518</v>
      </c>
      <c r="B32" s="797"/>
      <c r="C32" s="798"/>
      <c r="D32" s="799" t="s">
        <v>542</v>
      </c>
      <c r="E32" s="800"/>
      <c r="F32" s="800"/>
      <c r="G32" s="800"/>
      <c r="H32" s="800"/>
      <c r="I32" s="800"/>
      <c r="J32" s="801"/>
    </row>
    <row r="33" spans="1:11" ht="19.95" customHeight="1" x14ac:dyDescent="0.25">
      <c r="A33" s="772" t="s">
        <v>533</v>
      </c>
      <c r="B33" s="773">
        <v>6171</v>
      </c>
      <c r="C33" s="773">
        <v>5424</v>
      </c>
      <c r="D33" s="774">
        <v>13011</v>
      </c>
      <c r="E33" s="775">
        <v>2</v>
      </c>
      <c r="F33" s="781"/>
      <c r="G33" s="777">
        <v>0</v>
      </c>
      <c r="H33" s="777">
        <v>10000</v>
      </c>
      <c r="I33" s="778">
        <v>5000</v>
      </c>
      <c r="J33" s="779">
        <f>H33+I33</f>
        <v>15000</v>
      </c>
      <c r="K33" s="788"/>
    </row>
    <row r="34" spans="1:11" ht="19.95" customHeight="1" x14ac:dyDescent="0.25">
      <c r="A34" s="796" t="s">
        <v>518</v>
      </c>
      <c r="B34" s="797"/>
      <c r="C34" s="798"/>
      <c r="D34" s="799" t="s">
        <v>543</v>
      </c>
      <c r="E34" s="800"/>
      <c r="F34" s="800"/>
      <c r="G34" s="800"/>
      <c r="H34" s="800"/>
      <c r="I34" s="800"/>
      <c r="J34" s="801"/>
    </row>
    <row r="35" spans="1:11" ht="19.95" customHeight="1" x14ac:dyDescent="0.25">
      <c r="A35" s="772">
        <v>12</v>
      </c>
      <c r="B35" s="773">
        <v>6171</v>
      </c>
      <c r="C35" s="773">
        <v>5152</v>
      </c>
      <c r="D35" s="774">
        <v>13011</v>
      </c>
      <c r="E35" s="775">
        <v>2</v>
      </c>
      <c r="F35" s="780"/>
      <c r="G35" s="778">
        <v>0</v>
      </c>
      <c r="H35" s="778">
        <v>0</v>
      </c>
      <c r="I35" s="778">
        <v>60000</v>
      </c>
      <c r="J35" s="779">
        <f>H35+I35</f>
        <v>60000</v>
      </c>
    </row>
    <row r="36" spans="1:11" ht="19.95" customHeight="1" x14ac:dyDescent="0.25">
      <c r="A36" s="796"/>
      <c r="B36" s="797"/>
      <c r="C36" s="798"/>
      <c r="D36" s="799" t="s">
        <v>546</v>
      </c>
      <c r="E36" s="800"/>
      <c r="F36" s="800"/>
      <c r="G36" s="800"/>
      <c r="H36" s="800"/>
      <c r="I36" s="800"/>
      <c r="J36" s="801"/>
    </row>
    <row r="37" spans="1:11" ht="19.95" customHeight="1" x14ac:dyDescent="0.25">
      <c r="A37" s="772">
        <v>13</v>
      </c>
      <c r="B37" s="773">
        <v>6171</v>
      </c>
      <c r="C37" s="773">
        <v>5154</v>
      </c>
      <c r="D37" s="774">
        <v>13011</v>
      </c>
      <c r="E37" s="775">
        <v>2</v>
      </c>
      <c r="F37" s="781"/>
      <c r="G37" s="777">
        <v>0</v>
      </c>
      <c r="H37" s="777">
        <v>0</v>
      </c>
      <c r="I37" s="778">
        <v>45000</v>
      </c>
      <c r="J37" s="779">
        <f>H37+I37</f>
        <v>45000</v>
      </c>
    </row>
    <row r="38" spans="1:11" ht="19.95" customHeight="1" x14ac:dyDescent="0.25">
      <c r="A38" s="796" t="s">
        <v>518</v>
      </c>
      <c r="B38" s="797"/>
      <c r="C38" s="798"/>
      <c r="D38" s="799" t="s">
        <v>547</v>
      </c>
      <c r="E38" s="800"/>
      <c r="F38" s="800"/>
      <c r="G38" s="800"/>
      <c r="H38" s="800"/>
      <c r="I38" s="800"/>
      <c r="J38" s="801"/>
    </row>
    <row r="39" spans="1:11" ht="19.95" customHeight="1" x14ac:dyDescent="0.25">
      <c r="A39" s="772">
        <v>14</v>
      </c>
      <c r="B39" s="773">
        <v>6171</v>
      </c>
      <c r="C39" s="773">
        <v>5161</v>
      </c>
      <c r="D39" s="774">
        <v>13011</v>
      </c>
      <c r="E39" s="775">
        <v>2</v>
      </c>
      <c r="F39" s="780"/>
      <c r="G39" s="778">
        <v>0</v>
      </c>
      <c r="H39" s="778">
        <v>0</v>
      </c>
      <c r="I39" s="778">
        <v>26000</v>
      </c>
      <c r="J39" s="779">
        <f>H39+I39</f>
        <v>26000</v>
      </c>
    </row>
    <row r="40" spans="1:11" ht="19.95" customHeight="1" x14ac:dyDescent="0.25">
      <c r="A40" s="796" t="s">
        <v>518</v>
      </c>
      <c r="B40" s="797"/>
      <c r="C40" s="798"/>
      <c r="D40" s="799" t="s">
        <v>548</v>
      </c>
      <c r="E40" s="800"/>
      <c r="F40" s="800"/>
      <c r="G40" s="800"/>
      <c r="H40" s="800"/>
      <c r="I40" s="800"/>
      <c r="J40" s="801"/>
    </row>
    <row r="41" spans="1:11" ht="19.95" customHeight="1" x14ac:dyDescent="0.25">
      <c r="A41" s="772">
        <v>15</v>
      </c>
      <c r="B41" s="773">
        <v>6171</v>
      </c>
      <c r="C41" s="773">
        <v>5162</v>
      </c>
      <c r="D41" s="774">
        <v>13011</v>
      </c>
      <c r="E41" s="775">
        <v>2</v>
      </c>
      <c r="F41" s="781"/>
      <c r="G41" s="777">
        <v>0</v>
      </c>
      <c r="H41" s="777">
        <v>0</v>
      </c>
      <c r="I41" s="778">
        <v>15000</v>
      </c>
      <c r="J41" s="779">
        <f>H41+I41</f>
        <v>15000</v>
      </c>
      <c r="K41" s="788"/>
    </row>
    <row r="42" spans="1:11" ht="19.95" customHeight="1" x14ac:dyDescent="0.25">
      <c r="A42" s="796" t="s">
        <v>518</v>
      </c>
      <c r="B42" s="797"/>
      <c r="C42" s="798"/>
      <c r="D42" s="799" t="s">
        <v>549</v>
      </c>
      <c r="E42" s="800"/>
      <c r="F42" s="800"/>
      <c r="G42" s="800"/>
      <c r="H42" s="800"/>
      <c r="I42" s="800"/>
      <c r="J42" s="801"/>
    </row>
    <row r="43" spans="1:11" ht="19.95" customHeight="1" x14ac:dyDescent="0.25">
      <c r="A43" s="772">
        <v>16</v>
      </c>
      <c r="B43" s="773">
        <v>6171</v>
      </c>
      <c r="C43" s="773">
        <v>5137</v>
      </c>
      <c r="D43" s="774">
        <v>13011</v>
      </c>
      <c r="E43" s="775">
        <v>2</v>
      </c>
      <c r="F43" s="781"/>
      <c r="G43" s="777">
        <v>0</v>
      </c>
      <c r="H43" s="777">
        <v>0</v>
      </c>
      <c r="I43" s="778">
        <v>25000</v>
      </c>
      <c r="J43" s="779">
        <f>H43+I43</f>
        <v>25000</v>
      </c>
      <c r="K43" s="789"/>
    </row>
    <row r="44" spans="1:11" ht="19.95" customHeight="1" thickBot="1" x14ac:dyDescent="0.3">
      <c r="A44" s="796" t="s">
        <v>518</v>
      </c>
      <c r="B44" s="797"/>
      <c r="C44" s="798"/>
      <c r="D44" s="799" t="s">
        <v>550</v>
      </c>
      <c r="E44" s="800"/>
      <c r="F44" s="800"/>
      <c r="G44" s="800"/>
      <c r="H44" s="800"/>
      <c r="I44" s="800"/>
      <c r="J44" s="801"/>
    </row>
    <row r="45" spans="1:11" ht="19.95" customHeight="1" thickBot="1" x14ac:dyDescent="0.3">
      <c r="A45" s="767"/>
      <c r="B45" s="784"/>
      <c r="C45" s="784"/>
      <c r="D45" s="784"/>
      <c r="E45" s="784"/>
      <c r="F45" s="784"/>
      <c r="G45" s="785"/>
      <c r="H45" s="786"/>
      <c r="I45" s="771">
        <f>I13+I15+I17+I19+I21+I23+I25+I29+I27+I31+I33+I35+I37+I39+I41+I43</f>
        <v>2449960</v>
      </c>
      <c r="J45" s="787"/>
    </row>
    <row r="46" spans="1:11" ht="19.95" customHeight="1" x14ac:dyDescent="0.3">
      <c r="A46" s="747"/>
      <c r="B46" s="748"/>
      <c r="C46" s="748"/>
      <c r="D46" s="748"/>
      <c r="E46" s="748"/>
      <c r="F46" s="748"/>
      <c r="G46" s="758"/>
      <c r="H46" s="758"/>
      <c r="I46" s="758"/>
      <c r="J46" s="758"/>
    </row>
    <row r="47" spans="1:11" ht="15.6" x14ac:dyDescent="0.3">
      <c r="A47" s="747"/>
      <c r="B47" s="748"/>
      <c r="C47" s="748"/>
      <c r="D47" s="748"/>
      <c r="E47" s="748"/>
      <c r="F47" s="748"/>
      <c r="G47" s="758"/>
      <c r="H47" s="758"/>
      <c r="I47" s="758"/>
      <c r="J47" s="758"/>
    </row>
    <row r="48" spans="1:11" ht="15.6" x14ac:dyDescent="0.3">
      <c r="A48" s="747"/>
      <c r="B48" s="748"/>
      <c r="C48" s="748"/>
      <c r="D48" s="748"/>
      <c r="E48" s="748"/>
      <c r="F48" s="748"/>
      <c r="G48" s="758"/>
      <c r="H48" s="758"/>
      <c r="I48" s="758"/>
      <c r="J48" s="758"/>
    </row>
    <row r="49" spans="1:10" ht="15.6" x14ac:dyDescent="0.3">
      <c r="A49" s="803" t="s">
        <v>519</v>
      </c>
      <c r="B49" s="803"/>
      <c r="C49" s="803"/>
      <c r="D49" s="803"/>
      <c r="E49" s="803"/>
      <c r="F49" s="803"/>
      <c r="G49" s="753"/>
      <c r="H49" s="753"/>
      <c r="I49" s="753"/>
      <c r="J49" s="753"/>
    </row>
    <row r="50" spans="1:10" ht="12.75" customHeight="1" x14ac:dyDescent="0.25">
      <c r="A50" s="810" t="s">
        <v>551</v>
      </c>
      <c r="B50" s="810"/>
      <c r="C50" s="810"/>
      <c r="D50" s="810"/>
      <c r="E50" s="810"/>
      <c r="F50" s="810"/>
      <c r="G50" s="810"/>
      <c r="H50" s="810"/>
      <c r="I50" s="810"/>
      <c r="J50" s="810"/>
    </row>
    <row r="51" spans="1:10" ht="12.75" customHeight="1" x14ac:dyDescent="0.25">
      <c r="A51" s="810"/>
      <c r="B51" s="810"/>
      <c r="C51" s="810"/>
      <c r="D51" s="810"/>
      <c r="E51" s="810"/>
      <c r="F51" s="810"/>
      <c r="G51" s="810"/>
      <c r="H51" s="810"/>
      <c r="I51" s="810"/>
      <c r="J51" s="810"/>
    </row>
    <row r="52" spans="1:10" ht="12.75" customHeight="1" x14ac:dyDescent="0.25">
      <c r="A52" s="810"/>
      <c r="B52" s="810"/>
      <c r="C52" s="810"/>
      <c r="D52" s="810"/>
      <c r="E52" s="810"/>
      <c r="F52" s="810"/>
      <c r="G52" s="810"/>
      <c r="H52" s="810"/>
      <c r="I52" s="810"/>
      <c r="J52" s="810"/>
    </row>
    <row r="53" spans="1:10" ht="12.75" customHeight="1" x14ac:dyDescent="0.25">
      <c r="A53" s="810"/>
      <c r="B53" s="810"/>
      <c r="C53" s="810"/>
      <c r="D53" s="810"/>
      <c r="E53" s="810"/>
      <c r="F53" s="810"/>
      <c r="G53" s="810"/>
      <c r="H53" s="810"/>
      <c r="I53" s="810"/>
      <c r="J53" s="810"/>
    </row>
    <row r="54" spans="1:10" ht="12.75" customHeight="1" x14ac:dyDescent="0.25">
      <c r="A54" s="810"/>
      <c r="B54" s="810"/>
      <c r="C54" s="810"/>
      <c r="D54" s="810"/>
      <c r="E54" s="810"/>
      <c r="F54" s="810"/>
      <c r="G54" s="810"/>
      <c r="H54" s="810"/>
      <c r="I54" s="810"/>
      <c r="J54" s="810"/>
    </row>
    <row r="55" spans="1:10" ht="12.75" customHeight="1" x14ac:dyDescent="0.25">
      <c r="A55" s="810"/>
      <c r="B55" s="810"/>
      <c r="C55" s="810"/>
      <c r="D55" s="810"/>
      <c r="E55" s="810"/>
      <c r="F55" s="810"/>
      <c r="G55" s="810"/>
      <c r="H55" s="810"/>
      <c r="I55" s="810"/>
      <c r="J55" s="810"/>
    </row>
    <row r="56" spans="1:10" ht="12.75" customHeight="1" x14ac:dyDescent="0.25">
      <c r="A56" s="810"/>
      <c r="B56" s="810"/>
      <c r="C56" s="810"/>
      <c r="D56" s="810"/>
      <c r="E56" s="810"/>
      <c r="F56" s="810"/>
      <c r="G56" s="810"/>
      <c r="H56" s="810"/>
      <c r="I56" s="810"/>
      <c r="J56" s="810"/>
    </row>
    <row r="57" spans="1:10" ht="12.75" customHeight="1" x14ac:dyDescent="0.25">
      <c r="A57" s="810"/>
      <c r="B57" s="810"/>
      <c r="C57" s="810"/>
      <c r="D57" s="810"/>
      <c r="E57" s="810"/>
      <c r="F57" s="810"/>
      <c r="G57" s="810"/>
      <c r="H57" s="810"/>
      <c r="I57" s="810"/>
      <c r="J57" s="810"/>
    </row>
    <row r="58" spans="1:10" ht="15" x14ac:dyDescent="0.2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.6" x14ac:dyDescent="0.3">
      <c r="A59" s="803" t="s">
        <v>515</v>
      </c>
      <c r="B59" s="803"/>
      <c r="C59" s="803"/>
      <c r="D59" s="757">
        <v>42934</v>
      </c>
      <c r="E59" s="753"/>
      <c r="F59" s="753"/>
      <c r="G59" s="754" t="s">
        <v>520</v>
      </c>
      <c r="H59" s="754"/>
      <c r="I59" s="753"/>
      <c r="J59" s="753"/>
    </row>
    <row r="60" spans="1:10" ht="15" x14ac:dyDescent="0.2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 x14ac:dyDescent="0.2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 x14ac:dyDescent="0.2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.6" x14ac:dyDescent="0.3">
      <c r="A63" s="754" t="s">
        <v>516</v>
      </c>
      <c r="B63" s="754"/>
      <c r="C63" s="754"/>
      <c r="D63" s="754"/>
      <c r="E63" s="753"/>
      <c r="F63" s="753"/>
      <c r="G63" s="753"/>
      <c r="H63" s="753"/>
      <c r="I63" s="753"/>
      <c r="J63" s="753"/>
    </row>
    <row r="64" spans="1:10" ht="15" x14ac:dyDescent="0.25">
      <c r="A64" s="753" t="s">
        <v>526</v>
      </c>
      <c r="B64" s="753"/>
      <c r="C64" s="753"/>
      <c r="D64" s="753" t="s">
        <v>529</v>
      </c>
      <c r="E64" s="756"/>
      <c r="F64" s="753"/>
      <c r="G64" s="753"/>
      <c r="H64" s="753"/>
      <c r="I64" s="753"/>
      <c r="J64" s="753"/>
    </row>
    <row r="65" spans="1:10" ht="15" x14ac:dyDescent="0.2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 x14ac:dyDescent="0.2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.6" x14ac:dyDescent="0.3">
      <c r="A67" s="803" t="s">
        <v>517</v>
      </c>
      <c r="B67" s="803"/>
      <c r="C67" s="803"/>
      <c r="D67" s="803"/>
      <c r="E67" s="753"/>
      <c r="F67" s="753"/>
      <c r="G67" s="753"/>
      <c r="H67" s="753"/>
      <c r="I67" s="753"/>
      <c r="J67" s="753"/>
    </row>
    <row r="68" spans="1:10" ht="15" x14ac:dyDescent="0.25">
      <c r="A68" s="753" t="s">
        <v>526</v>
      </c>
      <c r="B68" s="753"/>
      <c r="C68" s="753"/>
      <c r="D68" s="753" t="s">
        <v>529</v>
      </c>
      <c r="E68" s="753"/>
      <c r="F68" s="753"/>
      <c r="G68" s="753"/>
      <c r="H68" s="753"/>
      <c r="I68" s="753"/>
      <c r="J68" s="753"/>
    </row>
    <row r="69" spans="1:10" ht="15" x14ac:dyDescent="0.25">
      <c r="A69" s="802" t="s">
        <v>527</v>
      </c>
      <c r="B69" s="802"/>
      <c r="C69" s="802"/>
      <c r="D69" s="802"/>
      <c r="E69" s="753"/>
      <c r="F69" s="753"/>
      <c r="G69" s="753"/>
      <c r="H69" s="753"/>
      <c r="I69" s="753"/>
      <c r="J69" s="753"/>
    </row>
    <row r="70" spans="1:10" ht="15" x14ac:dyDescent="0.25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 x14ac:dyDescent="0.25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 x14ac:dyDescent="0.25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 x14ac:dyDescent="0.25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 x14ac:dyDescent="0.25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  <row r="75" spans="1:10" ht="15" x14ac:dyDescent="0.25">
      <c r="A75" s="753"/>
      <c r="B75" s="753"/>
      <c r="C75" s="753"/>
      <c r="D75" s="753"/>
      <c r="E75" s="753"/>
      <c r="F75" s="753"/>
      <c r="G75" s="753"/>
      <c r="H75" s="753"/>
      <c r="I75" s="753"/>
      <c r="J75" s="753"/>
    </row>
    <row r="76" spans="1:10" ht="15" x14ac:dyDescent="0.25">
      <c r="A76" s="753"/>
      <c r="B76" s="753"/>
      <c r="C76" s="753"/>
      <c r="D76" s="753"/>
      <c r="E76" s="753"/>
      <c r="F76" s="753"/>
      <c r="G76" s="753"/>
      <c r="H76" s="753"/>
      <c r="I76" s="753"/>
      <c r="J76" s="753"/>
    </row>
    <row r="77" spans="1:10" ht="15" x14ac:dyDescent="0.25">
      <c r="A77" s="753"/>
      <c r="B77" s="753"/>
      <c r="C77" s="753"/>
      <c r="D77" s="753"/>
      <c r="E77" s="753"/>
      <c r="F77" s="753"/>
      <c r="G77" s="753"/>
      <c r="H77" s="753"/>
      <c r="I77" s="753"/>
      <c r="J77" s="753"/>
    </row>
    <row r="78" spans="1:10" ht="15" x14ac:dyDescent="0.25">
      <c r="A78" s="753"/>
      <c r="B78" s="753"/>
      <c r="C78" s="753"/>
      <c r="D78" s="753"/>
      <c r="E78" s="753"/>
      <c r="F78" s="753"/>
      <c r="G78" s="753"/>
      <c r="H78" s="753"/>
      <c r="I78" s="753"/>
      <c r="J78" s="753"/>
    </row>
    <row r="79" spans="1:10" ht="15" x14ac:dyDescent="0.25">
      <c r="A79" s="753"/>
      <c r="B79" s="753"/>
      <c r="C79" s="753"/>
      <c r="D79" s="753"/>
      <c r="E79" s="753"/>
      <c r="F79" s="753"/>
      <c r="G79" s="753"/>
      <c r="H79" s="753"/>
      <c r="I79" s="753"/>
      <c r="J79" s="753"/>
    </row>
    <row r="80" spans="1:10" ht="15" x14ac:dyDescent="0.25">
      <c r="A80" s="753"/>
      <c r="B80" s="753"/>
      <c r="C80" s="753"/>
      <c r="D80" s="753"/>
      <c r="E80" s="753"/>
      <c r="F80" s="753"/>
      <c r="G80" s="753"/>
      <c r="H80" s="753"/>
      <c r="I80" s="753"/>
      <c r="J80" s="753"/>
    </row>
    <row r="81" spans="1:10" ht="15" x14ac:dyDescent="0.25">
      <c r="A81" s="753"/>
      <c r="B81" s="753"/>
      <c r="C81" s="753"/>
      <c r="D81" s="753"/>
      <c r="E81" s="753"/>
      <c r="F81" s="753"/>
      <c r="G81" s="753"/>
      <c r="H81" s="753"/>
      <c r="I81" s="753"/>
      <c r="J81" s="753"/>
    </row>
    <row r="82" spans="1:10" ht="15" x14ac:dyDescent="0.25">
      <c r="A82" s="753"/>
      <c r="B82" s="753"/>
      <c r="C82" s="753"/>
      <c r="D82" s="753"/>
      <c r="E82" s="753"/>
      <c r="F82" s="753"/>
      <c r="G82" s="753"/>
      <c r="H82" s="753"/>
      <c r="I82" s="753"/>
      <c r="J82" s="753"/>
    </row>
    <row r="83" spans="1:10" ht="15" x14ac:dyDescent="0.25">
      <c r="A83" s="753"/>
      <c r="B83" s="753"/>
      <c r="C83" s="753"/>
      <c r="D83" s="753"/>
      <c r="E83" s="753"/>
      <c r="F83" s="753"/>
      <c r="G83" s="753"/>
      <c r="H83" s="753"/>
      <c r="I83" s="753"/>
      <c r="J83" s="753"/>
    </row>
    <row r="84" spans="1:10" ht="15" x14ac:dyDescent="0.25">
      <c r="A84" s="753"/>
      <c r="B84" s="753"/>
      <c r="C84" s="753"/>
      <c r="D84" s="753"/>
      <c r="E84" s="753"/>
      <c r="F84" s="753"/>
      <c r="G84" s="753"/>
      <c r="H84" s="753"/>
      <c r="I84" s="753"/>
      <c r="J84" s="753"/>
    </row>
    <row r="85" spans="1:10" ht="15" x14ac:dyDescent="0.25">
      <c r="A85" s="753"/>
      <c r="B85" s="753"/>
      <c r="C85" s="753"/>
      <c r="D85" s="753"/>
      <c r="E85" s="753"/>
      <c r="F85" s="753"/>
      <c r="G85" s="753"/>
      <c r="H85" s="753"/>
      <c r="I85" s="753"/>
      <c r="J85" s="753"/>
    </row>
    <row r="86" spans="1:10" ht="15" x14ac:dyDescent="0.25">
      <c r="A86" s="753"/>
      <c r="B86" s="753"/>
      <c r="C86" s="753"/>
      <c r="D86" s="753"/>
      <c r="E86" s="753"/>
      <c r="F86" s="753"/>
      <c r="G86" s="753"/>
      <c r="H86" s="753"/>
      <c r="I86" s="753"/>
      <c r="J86" s="753"/>
    </row>
    <row r="87" spans="1:10" ht="15" x14ac:dyDescent="0.25">
      <c r="A87" s="753"/>
      <c r="B87" s="753"/>
      <c r="C87" s="753"/>
      <c r="D87" s="753"/>
      <c r="E87" s="753"/>
      <c r="F87" s="753"/>
      <c r="G87" s="753"/>
      <c r="H87" s="753"/>
      <c r="I87" s="753"/>
      <c r="J87" s="753"/>
    </row>
    <row r="88" spans="1:10" ht="15" x14ac:dyDescent="0.25">
      <c r="A88" s="753"/>
      <c r="B88" s="753"/>
      <c r="C88" s="753"/>
      <c r="D88" s="753"/>
      <c r="E88" s="753"/>
      <c r="F88" s="753"/>
      <c r="G88" s="753"/>
      <c r="H88" s="753"/>
      <c r="I88" s="753"/>
      <c r="J88" s="753"/>
    </row>
    <row r="89" spans="1:10" ht="15" x14ac:dyDescent="0.25">
      <c r="A89" s="753"/>
      <c r="B89" s="753"/>
      <c r="C89" s="753"/>
      <c r="D89" s="753"/>
      <c r="E89" s="753"/>
      <c r="F89" s="753"/>
      <c r="G89" s="753"/>
      <c r="H89" s="753"/>
      <c r="I89" s="753"/>
      <c r="J89" s="753"/>
    </row>
    <row r="90" spans="1:10" ht="15" x14ac:dyDescent="0.25">
      <c r="A90" s="753"/>
      <c r="B90" s="753"/>
      <c r="C90" s="753"/>
      <c r="D90" s="753"/>
      <c r="E90" s="753"/>
      <c r="F90" s="753"/>
      <c r="G90" s="753"/>
      <c r="H90" s="753"/>
      <c r="I90" s="753"/>
      <c r="J90" s="753"/>
    </row>
    <row r="91" spans="1:10" ht="15" x14ac:dyDescent="0.25">
      <c r="A91" s="753"/>
      <c r="B91" s="753"/>
      <c r="C91" s="753"/>
      <c r="D91" s="753"/>
      <c r="E91" s="753"/>
      <c r="F91" s="753"/>
      <c r="G91" s="753"/>
      <c r="H91" s="753"/>
      <c r="I91" s="753"/>
      <c r="J91" s="753"/>
    </row>
    <row r="92" spans="1:10" ht="15" x14ac:dyDescent="0.25">
      <c r="A92" s="753"/>
      <c r="B92" s="753"/>
      <c r="C92" s="753"/>
      <c r="D92" s="753"/>
      <c r="E92" s="753"/>
      <c r="F92" s="753"/>
      <c r="G92" s="753"/>
      <c r="H92" s="753"/>
      <c r="I92" s="753"/>
      <c r="J92" s="753"/>
    </row>
    <row r="93" spans="1:10" ht="15" x14ac:dyDescent="0.25">
      <c r="A93" s="753"/>
      <c r="B93" s="753"/>
      <c r="C93" s="753"/>
      <c r="D93" s="753"/>
      <c r="E93" s="753"/>
      <c r="F93" s="753"/>
      <c r="G93" s="753"/>
      <c r="H93" s="753"/>
      <c r="I93" s="753"/>
      <c r="J93" s="753"/>
    </row>
    <row r="94" spans="1:10" ht="15" x14ac:dyDescent="0.25">
      <c r="A94" s="753"/>
      <c r="B94" s="753"/>
      <c r="C94" s="753"/>
      <c r="D94" s="753"/>
      <c r="E94" s="753"/>
      <c r="F94" s="753"/>
      <c r="G94" s="753"/>
      <c r="H94" s="753"/>
      <c r="I94" s="753"/>
      <c r="J94" s="753"/>
    </row>
    <row r="95" spans="1:10" ht="15" x14ac:dyDescent="0.25">
      <c r="A95" s="753"/>
      <c r="B95" s="753"/>
      <c r="C95" s="753"/>
      <c r="D95" s="753"/>
      <c r="E95" s="753"/>
      <c r="F95" s="753"/>
      <c r="G95" s="753"/>
      <c r="H95" s="753"/>
      <c r="I95" s="753"/>
      <c r="J95" s="753"/>
    </row>
    <row r="96" spans="1:10" ht="15" x14ac:dyDescent="0.25">
      <c r="A96" s="753"/>
      <c r="B96" s="753"/>
      <c r="C96" s="753"/>
      <c r="D96" s="753"/>
      <c r="E96" s="753"/>
      <c r="F96" s="753"/>
      <c r="G96" s="753"/>
      <c r="H96" s="753"/>
      <c r="I96" s="753"/>
      <c r="J96" s="753"/>
    </row>
    <row r="97" spans="1:10" ht="15" x14ac:dyDescent="0.25">
      <c r="A97" s="753"/>
      <c r="B97" s="753"/>
      <c r="C97" s="753"/>
      <c r="D97" s="753"/>
      <c r="E97" s="753"/>
      <c r="F97" s="753"/>
      <c r="G97" s="753"/>
      <c r="H97" s="753"/>
      <c r="I97" s="753"/>
      <c r="J97" s="753"/>
    </row>
    <row r="98" spans="1:10" ht="15" x14ac:dyDescent="0.25">
      <c r="A98" s="753"/>
      <c r="B98" s="753"/>
      <c r="C98" s="753"/>
      <c r="D98" s="753"/>
      <c r="E98" s="753"/>
      <c r="F98" s="753"/>
      <c r="G98" s="753"/>
      <c r="H98" s="753"/>
      <c r="I98" s="753"/>
      <c r="J98" s="753"/>
    </row>
  </sheetData>
  <mergeCells count="49">
    <mergeCell ref="A40:C40"/>
    <mergeCell ref="D40:J40"/>
    <mergeCell ref="A42:C42"/>
    <mergeCell ref="D42:J42"/>
    <mergeCell ref="A44:C44"/>
    <mergeCell ref="D44:J44"/>
    <mergeCell ref="A34:C34"/>
    <mergeCell ref="D34:J34"/>
    <mergeCell ref="A36:C36"/>
    <mergeCell ref="D36:J36"/>
    <mergeCell ref="A38:C38"/>
    <mergeCell ref="D38:J38"/>
    <mergeCell ref="A14:C14"/>
    <mergeCell ref="G4:J4"/>
    <mergeCell ref="A1:J1"/>
    <mergeCell ref="D10:J10"/>
    <mergeCell ref="D14:J14"/>
    <mergeCell ref="A2:B2"/>
    <mergeCell ref="A3:B3"/>
    <mergeCell ref="C2:G2"/>
    <mergeCell ref="C3:F3"/>
    <mergeCell ref="A69:D69"/>
    <mergeCell ref="A67:D67"/>
    <mergeCell ref="A59:C59"/>
    <mergeCell ref="A6:J6"/>
    <mergeCell ref="A12:J12"/>
    <mergeCell ref="A50:J57"/>
    <mergeCell ref="A8:C8"/>
    <mergeCell ref="D8:J8"/>
    <mergeCell ref="A49:F49"/>
    <mergeCell ref="A10:C10"/>
    <mergeCell ref="A32:C32"/>
    <mergeCell ref="D32:J32"/>
    <mergeCell ref="A16:C16"/>
    <mergeCell ref="D16:J16"/>
    <mergeCell ref="A18:C18"/>
    <mergeCell ref="D18:J18"/>
    <mergeCell ref="A20:C20"/>
    <mergeCell ref="D20:J20"/>
    <mergeCell ref="A28:C28"/>
    <mergeCell ref="D28:J28"/>
    <mergeCell ref="A30:C30"/>
    <mergeCell ref="D30:J30"/>
    <mergeCell ref="A22:C22"/>
    <mergeCell ref="D22:J22"/>
    <mergeCell ref="A24:C24"/>
    <mergeCell ref="D24:J24"/>
    <mergeCell ref="A26:C26"/>
    <mergeCell ref="D26:J2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2017-07-18T11:16:22Z</cp:lastPrinted>
  <dcterms:created xsi:type="dcterms:W3CDTF">2003-09-02T05:56:17Z</dcterms:created>
  <dcterms:modified xsi:type="dcterms:W3CDTF">2017-08-03T09:00:05Z</dcterms:modified>
</cp:coreProperties>
</file>