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4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Žádost!$A$7:$A$40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38" i="4" l="1"/>
  <c r="I40" i="4" l="1"/>
  <c r="J32" i="4"/>
  <c r="J30" i="4"/>
  <c r="J28" i="4"/>
  <c r="J26" i="4"/>
  <c r="J24" i="4"/>
  <c r="J22" i="4"/>
  <c r="J20" i="4"/>
  <c r="J18" i="4"/>
  <c r="I13" i="4" l="1"/>
  <c r="J34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Y83" i="17" s="1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X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Y13" i="17"/>
  <c r="P13" i="17"/>
  <c r="AA9" i="17"/>
  <c r="P64" i="18"/>
  <c r="P48" i="18"/>
  <c r="P43" i="18"/>
  <c r="P20" i="18"/>
  <c r="Y85" i="17"/>
  <c r="AA48" i="17"/>
  <c r="Q52" i="18"/>
  <c r="X17" i="17"/>
  <c r="Y7" i="17"/>
  <c r="X24" i="17"/>
  <c r="X13" i="17"/>
  <c r="W40" i="17"/>
  <c r="V55" i="18"/>
  <c r="X55" i="18" s="1"/>
  <c r="Y78" i="17"/>
  <c r="Q85" i="17"/>
  <c r="W72" i="17"/>
  <c r="AA46" i="17"/>
  <c r="P18" i="17"/>
  <c r="W11" i="17"/>
  <c r="X22" i="17"/>
  <c r="Y17" i="17"/>
  <c r="M58" i="18"/>
  <c r="AA56" i="17"/>
  <c r="X57" i="18"/>
  <c r="Y57" i="18"/>
  <c r="W35" i="18"/>
  <c r="P41" i="18"/>
  <c r="Y35" i="17"/>
  <c r="AD14" i="17"/>
  <c r="Y44" i="18"/>
  <c r="P44" i="18"/>
  <c r="W43" i="17"/>
  <c r="J33" i="9"/>
  <c r="W74" i="17"/>
  <c r="Y56" i="17"/>
  <c r="W51" i="18"/>
  <c r="P55" i="18"/>
  <c r="X38" i="17"/>
  <c r="W82" i="17"/>
  <c r="L18" i="26"/>
  <c r="I35" i="9"/>
  <c r="J46" i="9"/>
  <c r="Y74" i="17"/>
  <c r="D22" i="11"/>
  <c r="H26" i="9"/>
  <c r="H68" i="9" s="1"/>
  <c r="C17" i="11"/>
  <c r="K10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I33" i="8"/>
  <c r="W41" i="18"/>
  <c r="AA41" i="18"/>
  <c r="X27" i="17"/>
  <c r="J12" i="11"/>
  <c r="D20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H25" i="26"/>
  <c r="H27" i="26" s="1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X38" i="18"/>
  <c r="X40" i="18"/>
  <c r="W81" i="17"/>
  <c r="P76" i="17"/>
  <c r="Y67" i="17"/>
  <c r="W62" i="17"/>
  <c r="AA38" i="17"/>
  <c r="W36" i="17"/>
  <c r="AA32" i="17"/>
  <c r="W32" i="17"/>
  <c r="W27" i="17"/>
  <c r="Y27" i="17"/>
  <c r="W14" i="17"/>
  <c r="P14" i="17"/>
  <c r="W8" i="17"/>
  <c r="F26" i="11"/>
  <c r="G26" i="11" s="1"/>
  <c r="K25" i="26"/>
  <c r="L25" i="26" s="1"/>
  <c r="H29" i="8"/>
  <c r="H39" i="8" s="1"/>
  <c r="X41" i="17"/>
  <c r="N6" i="17"/>
  <c r="AA61" i="17"/>
  <c r="W61" i="17"/>
  <c r="J35" i="10"/>
  <c r="F46" i="10" l="1"/>
  <c r="F51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5" i="11"/>
  <c r="G25" i="11" s="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E12" i="11"/>
  <c r="K12" i="11"/>
  <c r="D25" i="11"/>
  <c r="D19" i="11"/>
  <c r="D23" i="11" s="1"/>
  <c r="E24" i="19"/>
  <c r="Y10" i="17"/>
  <c r="X69" i="17"/>
  <c r="Y26" i="18"/>
  <c r="Y41" i="18"/>
  <c r="J10" i="11"/>
  <c r="D17" i="11"/>
  <c r="Y55" i="18"/>
  <c r="F7" i="12"/>
  <c r="F59" i="10"/>
  <c r="W14" i="18"/>
  <c r="P21" i="18"/>
  <c r="I31" i="18"/>
  <c r="X48" i="18"/>
  <c r="Y48" i="18"/>
  <c r="Y45" i="18"/>
  <c r="G6" i="17"/>
  <c r="AC3" i="18"/>
  <c r="G10" i="11"/>
  <c r="Y15" i="17"/>
  <c r="O6" i="17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W6" i="17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AD2" i="17"/>
  <c r="AB2" i="17"/>
  <c r="AF2" i="17"/>
  <c r="AA8" i="18"/>
  <c r="AA6" i="18" s="1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<sst xmlns="http://schemas.openxmlformats.org/spreadsheetml/2006/main" count="1057" uniqueCount="549">
  <si>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</si>
  <si>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</si>
  <si>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</si>
  <si>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</si>
  <si>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</si>
  <si>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</si>
  <si>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</si>
  <si>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</si>
  <si>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</si>
  <si>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</si>
  <si>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</si>
  <si>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</si>
  <si>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</si>
  <si>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</si>
  <si>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</si>
  <si>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</si>
  <si>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</si>
  <si>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</si>
  <si>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</si>
  <si>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</si>
  <si>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</si>
  <si>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</si>
  <si>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</si>
  <si>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</si>
  <si>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</si>
  <si>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</si>
  <si>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</si>
  <si>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</si>
  <si>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</si>
  <si>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</si>
  <si>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</si>
  <si>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</si>
  <si>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</si>
  <si>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</si>
  <si>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</si>
  <si>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</si>
  <si>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</si>
  <si>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</si>
  <si>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</si>
  <si>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</si>
  <si>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</si>
  <si>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</si>
  <si>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</si>
  <si>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</si>
  <si>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</si>
  <si>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</si>
  <si>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</si>
  <si>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</si>
  <si>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</si>
  <si>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</si>
  <si>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</si>
  <si>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</si>
  <si>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</si>
  <si>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</si>
  <si>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</si>
  <si>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</si>
  <si>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</si>
  <si>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</si>
  <si>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</si>
  <si>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</si>
  <si>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</si>
  <si>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</si>
  <si>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</si>
  <si>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</si>
  <si>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</si>
  <si>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</si>
  <si>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</si>
  <si>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</si>
  <si>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</si>
  <si>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</si>
  <si>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</si>
  <si>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</si>
  <si>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</si>
  <si>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</si>
  <si>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</si>
  <si>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</si>
  <si>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</si>
  <si>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</si>
  <si>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</si>
  <si>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</si>
  <si>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</si>
  <si>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</si>
  <si>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</si>
  <si>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</si>
  <si>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</si>
  <si>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</si>
  <si>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</si>
  <si>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</si>
  <si>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</si>
  <si>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</si>
  <si>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</si>
  <si>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</si>
  <si>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</si>
  <si>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</si>
  <si>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</si>
  <si>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</si>
  <si>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</si>
  <si>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</si>
  <si>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</si>
  <si>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</si>
  <si>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</si>
  <si>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</si>
  <si>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</si>
  <si>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</si>
  <si>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</si>
  <si>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</si>
  <si>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</si>
  <si>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</si>
  <si>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</si>
  <si>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</si>
  <si>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</si>
  <si>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</si>
  <si>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</si>
  <si>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</si>
  <si>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</si>
  <si>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</si>
  <si>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</si>
  <si>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</si>
  <si>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</si>
  <si>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</si>
  <si>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</si>
  <si>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</si>
  <si>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</si>
  <si>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</si>
  <si>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</si>
  <si>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</si>
  <si>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</si>
  <si>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</si>
  <si>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</si>
  <si>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</si>
  <si>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</si>
  <si>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</si>
  <si>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</si>
  <si>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</si>
  <si>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</si>
  <si>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</si>
  <si>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</si>
  <si>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</si>
  <si>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</si>
  <si>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</si>
  <si>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</si>
  <si>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</si>
  <si>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</si>
  <si>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</si>
  <si>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</si>
  <si>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</si>
  <si>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</si>
  <si>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</si>
  <si>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</si>
  <si>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</si>
  <si>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</si>
  <si>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</si>
  <si>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</si>
  <si>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</si>
  <si>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</si>
  <si>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</si>
  <si>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</si>
  <si>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</si>
  <si>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</si>
  <si>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</si>
  <si>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</si>
  <si>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</si>
  <si>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</si>
  <si>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</si>
  <si>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</si>
  <si>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</si>
  <si>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</si>
  <si>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</si>
  <si>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</si>
  <si>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</si>
  <si>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</si>
  <si>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</si>
  <si>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</si>
  <si>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</si>
  <si>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</si>
  <si>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</si>
  <si>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</si>
  <si>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</si>
  <si>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</si>
  <si>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</si>
  <si>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</si>
  <si>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</si>
  <si>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</si>
  <si>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</si>
  <si>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</si>
  <si>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</si>
  <si>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</si>
  <si>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</si>
  <si>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</si>
  <si>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</si>
  <si>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</si>
  <si>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</si>
  <si>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</si>
  <si>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</si>
  <si>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</si>
  <si>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</si>
  <si>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</si>
  <si>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</si>
  <si>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</si>
  <si>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</si>
  <si>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</si>
  <si>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</si>
  <si>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</si>
  <si>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</si>
  <si>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</si>
  <si>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</si>
  <si>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</si>
  <si>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</si>
  <si>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</si>
  <si>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</si>
  <si>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</si>
  <si>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</si>
  <si>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</si>
  <si>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</si>
  <si>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</si>
  <si>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</si>
  <si>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</si>
  <si>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</si>
  <si>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</si>
  <si>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</si>
  <si>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</si>
  <si>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</si>
  <si>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</si>
  <si>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</si>
  <si>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</si>
  <si>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</si>
  <si>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</si>
  <si>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</si>
  <si>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</si>
  <si>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</si>
  <si>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</si>
  <si>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</si>
  <si>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</si>
  <si>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</si>
  <si>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</si>
  <si>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</si>
  <si>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</si>
  <si>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</si>
  <si>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</si>
  <si>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</si>
  <si>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</si>
  <si>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</si>
  <si>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</si>
  <si>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</si>
  <si>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</si>
  <si>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</si>
  <si>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</si>
  <si>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</si>
  <si>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</si>
  <si>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</si>
  <si>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</si>
  <si>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</si>
  <si>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</si>
  <si>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</si>
  <si>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</si>
  <si>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</si>
  <si>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</si>
  <si>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</si>
  <si>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</si>
  <si>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</si>
  <si>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</si>
  <si>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</si>
  <si>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</si>
  <si>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</si>
  <si>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</si>
  <si>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</si>
  <si>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</si>
  <si>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</si>
  <si>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</si>
  <si>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</si>
  <si>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</si>
  <si>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</si>
  <si>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</si>
  <si>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</si>
  <si>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</si>
  <si>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</si>
  <si>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</si>
  <si>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</si>
  <si>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</si>
  <si>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</si>
  <si>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</si>
  <si>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</si>
  <si>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</si>
  <si>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</si>
  <si>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</si>
  <si>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</si>
  <si>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</si>
  <si>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</si>
  <si>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</si>
  <si>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</si>
  <si>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</si>
  <si>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</si>
  <si>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</si>
  <si>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</si>
  <si>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</si>
  <si>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</si>
  <si>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</si>
  <si>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</si>
  <si>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</si>
  <si>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</si>
  <si>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</si>
  <si>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</si>
  <si>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</si>
  <si>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</si>
  <si>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</si>
  <si>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</si>
  <si>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</si>
  <si>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</si>
  <si>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</si>
  <si>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</si>
  <si>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</si>
  <si>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</si>
  <si>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</si>
  <si>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</si>
  <si>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</si>
  <si>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</si>
  <si>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</si>
  <si>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</si>
  <si>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</si>
  <si>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</si>
  <si>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</si>
  <si>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</si>
  <si>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</si>
  <si>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</si>
  <si>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</si>
  <si>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</si>
  <si>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</si>
  <si>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</si>
  <si>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</si>
  <si>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</si>
  <si>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</si>
  <si>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</si>
  <si>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</si>
  <si>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</si>
  <si>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</si>
  <si>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</si>
  <si>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</si>
  <si>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</si>
  <si>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</si>
  <si>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</si>
  <si>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</si>
  <si>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</si>
  <si>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</si>
  <si>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</si>
  <si>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</si>
  <si>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</si>
  <si>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</si>
  <si>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</si>
  <si>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</si>
  <si>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</si>
  <si>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</si>
  <si>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</si>
  <si>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</si>
  <si>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</si>
  <si>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</si>
  <si>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</si>
  <si>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</si>
  <si>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</si>
  <si>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</si>
  <si>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</si>
  <si>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</si>
  <si>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</si>
  <si>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</si>
  <si>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</si>
  <si>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</si>
  <si>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</si>
  <si>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</si>
  <si>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</si>
  <si>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</si>
  <si>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</si>
  <si>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</si>
  <si>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</si>
  <si>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</si>
  <si>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</si>
  <si>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</si>
  <si>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</si>
  <si>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</si>
  <si>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</si>
  <si>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</si>
  <si>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</si>
  <si>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</si>
  <si>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</si>
  <si>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</si>
  <si>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</si>
  <si>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</si>
  <si>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</si>
  <si>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</si>
  <si>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</si>
  <si>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</si>
  <si>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</si>
  <si>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</si>
  <si>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</si>
  <si>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</si>
  <si>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</si>
  <si>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</si>
  <si>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</si>
  <si>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</si>
  <si>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</si>
  <si>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</si>
  <si>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</si>
  <si>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</si>
  <si>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</si>
  <si>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</si>
  <si>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</si>
  <si>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</si>
  <si>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</si>
  <si>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</si>
  <si>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</si>
  <si>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</si>
  <si>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</si>
  <si>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</si>
  <si>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</si>
  <si>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</si>
  <si>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</si>
  <si>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</si>
  <si>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</si>
  <si>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</si>
  <si>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</si>
  <si>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</si>
  <si>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</si>
  <si>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</si>
  <si>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</si>
  <si>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</si>
  <si>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</si>
  <si>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</si>
  <si>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</si>
  <si>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</si>
  <si>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</si>
  <si>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</si>
  <si>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</si>
  <si>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</si>
  <si>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</si>
  <si>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</si>
  <si>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</si>
  <si>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</si>
  <si>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</si>
  <si>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</si>
  <si>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</si>
  <si>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</si>
  <si>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</si>
  <si>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</si>
  <si>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</si>
  <si>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</si>
  <si>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</si>
  <si>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</si>
  <si>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</si>
  <si>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</si>
  <si>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</si>
  <si>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</si>
  <si>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</si>
  <si>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</si>
  <si>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</si>
  <si>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</si>
  <si>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</si>
  <si>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</si>
  <si>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</si>
  <si>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</si>
  <si>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</si>
  <si>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</si>
  <si>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</si>
  <si>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</si>
  <si>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</si>
  <si>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</si>
  <si>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</si>
  <si>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</si>
  <si>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</si>
  <si>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</si>
  <si>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</si>
  <si>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</si>
  <si>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</si>
  <si>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</si>
  <si>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</si>
  <si>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</si>
  <si>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</si>
  <si>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</si>
  <si>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</si>
  <si>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</si>
  <si>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</si>
  <si>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</si>
  <si>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</si>
  <si>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</si>
  <si>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</si>
  <si>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</si>
  <si>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</si>
  <si>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</si>
  <si>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</si>
  <si>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</si>
  <si>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</si>
  <si>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</si>
  <si>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</si>
  <si>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</si>
  <si>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</si>
  <si>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</si>
  <si>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</si>
  <si>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</si>
  <si>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</si>
  <si>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</si>
  <si>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</si>
  <si>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</si>
  <si>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</si>
  <si>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</si>
  <si>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</si>
  <si>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</si>
  <si>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</si>
  <si>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</si>
  <si>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</si>
  <si>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</si>
  <si>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</si>
  <si>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</si>
  <si>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</si>
  <si>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</si>
  <si>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</si>
  <si>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</si>
  <si>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</si>
  <si>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</si>
  <si>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</si>
  <si>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</si>
  <si>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</si>
  <si>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</si>
  <si>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</si>
  <si>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</si>
  <si>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</si>
  <si>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</si>
  <si>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</si>
  <si>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</si>
  <si>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</si>
  <si>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</si>
  <si>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</si>
  <si>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</si>
  <si>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Miroslava Světlíková</t>
  </si>
  <si>
    <t>7.</t>
  </si>
  <si>
    <t>8.</t>
  </si>
  <si>
    <t>10.</t>
  </si>
  <si>
    <t>11.</t>
  </si>
  <si>
    <t>12.</t>
  </si>
  <si>
    <t>platy zaměstnanců v pracovním poměru</t>
  </si>
  <si>
    <t>Povinné pojištění na soc. zabezpečení</t>
  </si>
  <si>
    <t>Povinné pojištění naveřejné zdravotní pojištění</t>
  </si>
  <si>
    <t>Knihy, tisk</t>
  </si>
  <si>
    <t>Nákup materiálu</t>
  </si>
  <si>
    <t>Pohonné hmoty</t>
  </si>
  <si>
    <t>Konzultační, poradenské a právní služby</t>
  </si>
  <si>
    <t>Služby školení a vzdělávání</t>
  </si>
  <si>
    <t>nákup ostatních služeb</t>
  </si>
  <si>
    <t>Cestovné</t>
  </si>
  <si>
    <t>Rozhodnutím MPSV ČR čj. MPSV-217/39888-231 ze dne 22. 2. 2017 byla městu Ostrov poskytnuta první splátka neinvestiční účelové dotace z kapitoly 313 - MPSV státního rozpočtu roku 2017 na pokrytí výdajů na činnosti vykonávané obcí s rozšířenou působností v agendě sociálněprávní ochrany dětí na rok 2017 ve výši 1.632.640,- Kč. Dle zákona č. 359/1999 Sb., o sociálně právní ochraně dětí, ve znění pozdějších předpisů, hradí veškeré náklady na výkon sociálně právní ochrany dětí stát. Dotaci je proto třeba zařadit do příjmové i výdajové části rozpočtu města. Žádáme o provedení rozpočtového opatření.</t>
  </si>
  <si>
    <t>Náhrada mezd v době nemoci</t>
  </si>
  <si>
    <t>neinvestiční dotace z MPSV na úhradu nákladů se zabezpečením činností vykonávaných v oblasti SPOD</t>
  </si>
  <si>
    <t>Žádost o změnu rozpočtu - rozpočtové opatření č.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</si>
</sst>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2" xfId="0" applyNumberFormat="1" applyFont="1" applyFill="1" applyBorder="1"/>
    <xf numFmtId="4" fontId="44" fillId="0" borderId="0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701616"/>
        <c:axId val="241704184"/>
        <c:axId val="243395920"/>
      </c:bar3DChart>
      <c:catAx>
        <c:axId val="65170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7041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170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1701616"/>
        <c:crosses val="autoZero"/>
        <c:crossBetween val="between"/>
      </c:valAx>
      <c:serAx>
        <c:axId val="24339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704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236024"/>
        <c:axId val="242236416"/>
        <c:axId val="513108288"/>
      </c:bar3DChart>
      <c:catAx>
        <c:axId val="24223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2364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4223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236024"/>
        <c:crosses val="autoZero"/>
        <c:crossBetween val="between"/>
      </c:valAx>
      <c:serAx>
        <c:axId val="51310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2364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17" sqref="A17:C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548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521</v>
      </c>
      <c r="H7" s="766" t="s">
        <v>522</v>
      </c>
      <c r="I7" s="766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7" t="s">
        <v>7</v>
      </c>
      <c r="B9" s="769"/>
      <c r="C9" s="774">
        <v>4116</v>
      </c>
      <c r="D9" s="769">
        <v>13011</v>
      </c>
      <c r="E9" s="773">
        <v>2</v>
      </c>
      <c r="F9" s="773"/>
      <c r="G9" s="756">
        <v>0</v>
      </c>
      <c r="H9" s="756">
        <v>0</v>
      </c>
      <c r="I9" s="756">
        <v>1632640</v>
      </c>
      <c r="J9" s="770">
        <f>H9+I9</f>
        <v>1632640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547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1632640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5">
        <v>6171</v>
      </c>
      <c r="C16" s="774">
        <v>5011</v>
      </c>
      <c r="D16" s="748">
        <v>13011</v>
      </c>
      <c r="E16" s="776">
        <v>2</v>
      </c>
      <c r="F16" s="777"/>
      <c r="G16" s="757">
        <v>0</v>
      </c>
      <c r="H16" s="757">
        <v>0</v>
      </c>
      <c r="I16" s="778">
        <v>1136298</v>
      </c>
      <c r="J16" s="758">
        <f>H16+I16</f>
        <v>1136298</v>
      </c>
    </row>
    <row r="17" spans="1:10" ht="19.95" customHeight="1" x14ac:dyDescent="0.25">
      <c r="A17" s="795" t="s">
        <v>518</v>
      </c>
      <c r="B17" s="796"/>
      <c r="C17" s="797"/>
      <c r="D17" s="805" t="s">
        <v>535</v>
      </c>
      <c r="E17" s="806"/>
      <c r="F17" s="806"/>
      <c r="G17" s="806"/>
      <c r="H17" s="806"/>
      <c r="I17" s="806"/>
      <c r="J17" s="807"/>
    </row>
    <row r="18" spans="1:10" ht="19.95" customHeight="1" x14ac:dyDescent="0.25">
      <c r="A18" s="751" t="s">
        <v>227</v>
      </c>
      <c r="B18" s="775">
        <v>6171</v>
      </c>
      <c r="C18" s="775">
        <v>5031</v>
      </c>
      <c r="D18" s="748">
        <v>13011</v>
      </c>
      <c r="E18" s="776">
        <v>2</v>
      </c>
      <c r="F18" s="779"/>
      <c r="G18" s="778">
        <v>0</v>
      </c>
      <c r="H18" s="778">
        <v>0</v>
      </c>
      <c r="I18" s="778">
        <v>284075</v>
      </c>
      <c r="J18" s="758">
        <f>H18+I18</f>
        <v>284075</v>
      </c>
    </row>
    <row r="19" spans="1:10" ht="19.95" customHeight="1" x14ac:dyDescent="0.25">
      <c r="A19" s="795" t="s">
        <v>518</v>
      </c>
      <c r="B19" s="796"/>
      <c r="C19" s="797"/>
      <c r="D19" s="805" t="s">
        <v>536</v>
      </c>
      <c r="E19" s="806"/>
      <c r="F19" s="806"/>
      <c r="G19" s="806"/>
      <c r="H19" s="806"/>
      <c r="I19" s="806"/>
      <c r="J19" s="807"/>
    </row>
    <row r="20" spans="1:10" ht="19.95" customHeight="1" x14ac:dyDescent="0.25">
      <c r="A20" s="751" t="s">
        <v>525</v>
      </c>
      <c r="B20" s="775">
        <v>6171</v>
      </c>
      <c r="C20" s="775">
        <v>5032</v>
      </c>
      <c r="D20" s="748">
        <v>13011</v>
      </c>
      <c r="E20" s="776">
        <v>2</v>
      </c>
      <c r="F20" s="747"/>
      <c r="G20" s="757">
        <v>0</v>
      </c>
      <c r="H20" s="757">
        <v>0</v>
      </c>
      <c r="I20" s="778">
        <v>102267</v>
      </c>
      <c r="J20" s="758">
        <f>H20+I20</f>
        <v>102267</v>
      </c>
    </row>
    <row r="21" spans="1:10" ht="19.95" customHeight="1" x14ac:dyDescent="0.25">
      <c r="A21" s="795" t="s">
        <v>518</v>
      </c>
      <c r="B21" s="796"/>
      <c r="C21" s="797"/>
      <c r="D21" s="805" t="s">
        <v>537</v>
      </c>
      <c r="E21" s="806"/>
      <c r="F21" s="806"/>
      <c r="G21" s="806"/>
      <c r="H21" s="806"/>
      <c r="I21" s="806"/>
      <c r="J21" s="807"/>
    </row>
    <row r="22" spans="1:10" ht="19.95" customHeight="1" x14ac:dyDescent="0.25">
      <c r="A22" s="751" t="s">
        <v>159</v>
      </c>
      <c r="B22" s="750">
        <v>6171</v>
      </c>
      <c r="C22" s="793">
        <v>5136</v>
      </c>
      <c r="D22" s="748">
        <v>13011</v>
      </c>
      <c r="E22" s="747">
        <v>2</v>
      </c>
      <c r="F22" s="747"/>
      <c r="G22" s="757">
        <v>0</v>
      </c>
      <c r="H22" s="757">
        <v>0</v>
      </c>
      <c r="I22" s="757">
        <v>6000</v>
      </c>
      <c r="J22" s="758">
        <f>H22+I22</f>
        <v>6000</v>
      </c>
    </row>
    <row r="23" spans="1:10" ht="19.95" customHeight="1" thickBot="1" x14ac:dyDescent="0.3">
      <c r="A23" s="825" t="s">
        <v>518</v>
      </c>
      <c r="B23" s="826"/>
      <c r="C23" s="827"/>
      <c r="D23" s="802" t="s">
        <v>538</v>
      </c>
      <c r="E23" s="803"/>
      <c r="F23" s="803"/>
      <c r="G23" s="803"/>
      <c r="H23" s="803"/>
      <c r="I23" s="803"/>
      <c r="J23" s="804"/>
    </row>
    <row r="24" spans="1:10" ht="19.95" customHeight="1" x14ac:dyDescent="0.25">
      <c r="A24" s="751" t="s">
        <v>160</v>
      </c>
      <c r="B24" s="775">
        <v>6171</v>
      </c>
      <c r="C24" s="775">
        <v>5139</v>
      </c>
      <c r="D24" s="748">
        <v>13011</v>
      </c>
      <c r="E24" s="776">
        <v>2</v>
      </c>
      <c r="F24" s="779"/>
      <c r="G24" s="778">
        <v>0</v>
      </c>
      <c r="H24" s="778">
        <v>0</v>
      </c>
      <c r="I24" s="778">
        <v>4000</v>
      </c>
      <c r="J24" s="758">
        <f>H24+I24</f>
        <v>4000</v>
      </c>
    </row>
    <row r="25" spans="1:10" ht="19.95" customHeight="1" x14ac:dyDescent="0.25">
      <c r="A25" s="795" t="s">
        <v>518</v>
      </c>
      <c r="B25" s="796"/>
      <c r="C25" s="797"/>
      <c r="D25" s="805" t="s">
        <v>539</v>
      </c>
      <c r="E25" s="806"/>
      <c r="F25" s="806"/>
      <c r="G25" s="806"/>
      <c r="H25" s="806"/>
      <c r="I25" s="806"/>
      <c r="J25" s="807"/>
    </row>
    <row r="26" spans="1:10" ht="19.95" customHeight="1" x14ac:dyDescent="0.25">
      <c r="A26" s="751" t="s">
        <v>265</v>
      </c>
      <c r="B26" s="775">
        <v>6171</v>
      </c>
      <c r="C26" s="775">
        <v>5156</v>
      </c>
      <c r="D26" s="748">
        <v>13011</v>
      </c>
      <c r="E26" s="776">
        <v>2</v>
      </c>
      <c r="F26" s="747"/>
      <c r="G26" s="757">
        <v>0</v>
      </c>
      <c r="H26" s="757">
        <v>0</v>
      </c>
      <c r="I26" s="778">
        <v>30000</v>
      </c>
      <c r="J26" s="758">
        <f>H26+I26</f>
        <v>30000</v>
      </c>
    </row>
    <row r="27" spans="1:10" ht="19.95" customHeight="1" x14ac:dyDescent="0.25">
      <c r="A27" s="795" t="s">
        <v>518</v>
      </c>
      <c r="B27" s="796"/>
      <c r="C27" s="797"/>
      <c r="D27" s="805" t="s">
        <v>540</v>
      </c>
      <c r="E27" s="806"/>
      <c r="F27" s="806"/>
      <c r="G27" s="806"/>
      <c r="H27" s="806"/>
      <c r="I27" s="806"/>
      <c r="J27" s="807"/>
    </row>
    <row r="28" spans="1:10" ht="19.95" customHeight="1" x14ac:dyDescent="0.25">
      <c r="A28" s="751" t="s">
        <v>530</v>
      </c>
      <c r="B28" s="750">
        <v>6171</v>
      </c>
      <c r="C28" s="793">
        <v>5166</v>
      </c>
      <c r="D28" s="748">
        <v>13011</v>
      </c>
      <c r="E28" s="747">
        <v>2</v>
      </c>
      <c r="F28" s="747"/>
      <c r="G28" s="757">
        <v>0</v>
      </c>
      <c r="H28" s="757">
        <v>0</v>
      </c>
      <c r="I28" s="757">
        <v>10000</v>
      </c>
      <c r="J28" s="758">
        <f>H28+I28</f>
        <v>10000</v>
      </c>
    </row>
    <row r="29" spans="1:10" ht="19.95" customHeight="1" thickBot="1" x14ac:dyDescent="0.3">
      <c r="A29" s="825" t="s">
        <v>518</v>
      </c>
      <c r="B29" s="826"/>
      <c r="C29" s="827"/>
      <c r="D29" s="802" t="s">
        <v>541</v>
      </c>
      <c r="E29" s="803"/>
      <c r="F29" s="803"/>
      <c r="G29" s="803"/>
      <c r="H29" s="803"/>
      <c r="I29" s="803"/>
      <c r="J29" s="804"/>
    </row>
    <row r="30" spans="1:10" ht="19.95" customHeight="1" x14ac:dyDescent="0.25">
      <c r="A30" s="751" t="s">
        <v>531</v>
      </c>
      <c r="B30" s="775">
        <v>6171</v>
      </c>
      <c r="C30" s="775">
        <v>5167</v>
      </c>
      <c r="D30" s="748">
        <v>13011</v>
      </c>
      <c r="E30" s="776">
        <v>2</v>
      </c>
      <c r="F30" s="779"/>
      <c r="G30" s="778">
        <v>0</v>
      </c>
      <c r="H30" s="778">
        <v>0</v>
      </c>
      <c r="I30" s="778">
        <v>36000</v>
      </c>
      <c r="J30" s="758">
        <f>H30+I30</f>
        <v>36000</v>
      </c>
    </row>
    <row r="31" spans="1:10" ht="19.95" customHeight="1" x14ac:dyDescent="0.25">
      <c r="A31" s="795" t="s">
        <v>518</v>
      </c>
      <c r="B31" s="796"/>
      <c r="C31" s="797"/>
      <c r="D31" s="805" t="s">
        <v>542</v>
      </c>
      <c r="E31" s="806"/>
      <c r="F31" s="806"/>
      <c r="G31" s="806"/>
      <c r="H31" s="806"/>
      <c r="I31" s="806"/>
      <c r="J31" s="807"/>
    </row>
    <row r="32" spans="1:10" ht="19.95" customHeight="1" x14ac:dyDescent="0.25">
      <c r="A32" s="751" t="s">
        <v>186</v>
      </c>
      <c r="B32" s="775">
        <v>6171</v>
      </c>
      <c r="C32" s="775">
        <v>5169</v>
      </c>
      <c r="D32" s="748">
        <v>13011</v>
      </c>
      <c r="E32" s="776">
        <v>2</v>
      </c>
      <c r="F32" s="747"/>
      <c r="G32" s="757">
        <v>0</v>
      </c>
      <c r="H32" s="757">
        <v>0</v>
      </c>
      <c r="I32" s="778">
        <v>4000</v>
      </c>
      <c r="J32" s="758">
        <f>H32+I32</f>
        <v>4000</v>
      </c>
    </row>
    <row r="33" spans="1:10" ht="19.95" customHeight="1" x14ac:dyDescent="0.25">
      <c r="A33" s="795" t="s">
        <v>518</v>
      </c>
      <c r="B33" s="796"/>
      <c r="C33" s="797"/>
      <c r="D33" s="805" t="s">
        <v>543</v>
      </c>
      <c r="E33" s="806"/>
      <c r="F33" s="806"/>
      <c r="G33" s="806"/>
      <c r="H33" s="806"/>
      <c r="I33" s="806"/>
      <c r="J33" s="807"/>
    </row>
    <row r="34" spans="1:10" ht="19.95" customHeight="1" x14ac:dyDescent="0.25">
      <c r="A34" s="751" t="s">
        <v>532</v>
      </c>
      <c r="B34" s="775">
        <v>6171</v>
      </c>
      <c r="C34" s="775">
        <v>5173</v>
      </c>
      <c r="D34" s="748">
        <v>13011</v>
      </c>
      <c r="E34" s="776">
        <v>2</v>
      </c>
      <c r="F34" s="779"/>
      <c r="G34" s="778">
        <v>0</v>
      </c>
      <c r="H34" s="778">
        <v>0</v>
      </c>
      <c r="I34" s="778">
        <v>10000</v>
      </c>
      <c r="J34" s="758">
        <f>H34+I34</f>
        <v>10000</v>
      </c>
    </row>
    <row r="35" spans="1:10" ht="19.95" customHeight="1" x14ac:dyDescent="0.25">
      <c r="A35" s="795" t="s">
        <v>518</v>
      </c>
      <c r="B35" s="796"/>
      <c r="C35" s="797"/>
      <c r="D35" s="805" t="s">
        <v>544</v>
      </c>
      <c r="E35" s="806"/>
      <c r="F35" s="806"/>
      <c r="G35" s="806"/>
      <c r="H35" s="806"/>
      <c r="I35" s="806"/>
      <c r="J35" s="807"/>
    </row>
    <row r="36" spans="1:10" ht="19.95" customHeight="1" x14ac:dyDescent="0.25">
      <c r="A36" s="751" t="s">
        <v>533</v>
      </c>
      <c r="B36" s="775">
        <v>6171</v>
      </c>
      <c r="C36" s="775">
        <v>5424</v>
      </c>
      <c r="D36" s="748">
        <v>13011</v>
      </c>
      <c r="E36" s="776">
        <v>2</v>
      </c>
      <c r="F36" s="747"/>
      <c r="G36" s="757">
        <v>0</v>
      </c>
      <c r="H36" s="757">
        <v>0</v>
      </c>
      <c r="I36" s="778">
        <v>10000</v>
      </c>
      <c r="J36" s="758">
        <v>10000</v>
      </c>
    </row>
    <row r="37" spans="1:10" ht="19.95" customHeight="1" thickBot="1" x14ac:dyDescent="0.3">
      <c r="A37" s="795" t="s">
        <v>518</v>
      </c>
      <c r="B37" s="796"/>
      <c r="C37" s="797"/>
      <c r="D37" s="805" t="s">
        <v>546</v>
      </c>
      <c r="E37" s="806"/>
      <c r="F37" s="806"/>
      <c r="G37" s="806"/>
      <c r="H37" s="806"/>
      <c r="I37" s="806"/>
      <c r="J37" s="807"/>
    </row>
    <row r="38" spans="1:10" ht="19.95" hidden="1" customHeight="1" x14ac:dyDescent="0.25">
      <c r="A38" s="751" t="s">
        <v>534</v>
      </c>
      <c r="B38" s="750"/>
      <c r="C38" s="749"/>
      <c r="D38" s="748"/>
      <c r="E38" s="747"/>
      <c r="F38" s="747"/>
      <c r="G38" s="757"/>
      <c r="H38" s="757"/>
      <c r="I38" s="757"/>
      <c r="J38" s="758">
        <f>H38+I38</f>
        <v>0</v>
      </c>
    </row>
    <row r="39" spans="1:10" ht="19.95" hidden="1" customHeight="1" thickBot="1" x14ac:dyDescent="0.3">
      <c r="A39" s="825" t="s">
        <v>518</v>
      </c>
      <c r="B39" s="830"/>
      <c r="C39" s="831"/>
      <c r="D39" s="802"/>
      <c r="E39" s="828"/>
      <c r="F39" s="828"/>
      <c r="G39" s="828"/>
      <c r="H39" s="828"/>
      <c r="I39" s="828"/>
      <c r="J39" s="829"/>
    </row>
    <row r="40" spans="1:10" ht="19.95" customHeight="1" thickBot="1" x14ac:dyDescent="0.35">
      <c r="A40" s="754"/>
      <c r="B40" s="755"/>
      <c r="C40" s="755"/>
      <c r="D40" s="755"/>
      <c r="E40" s="755"/>
      <c r="F40" s="755"/>
      <c r="G40" s="780"/>
      <c r="H40" s="781"/>
      <c r="I40" s="763">
        <f>I16+I34+I36+I18+I20+I22+I24+I26+I28+I30+I32+I38</f>
        <v>1632640</v>
      </c>
      <c r="J40" s="782"/>
    </row>
    <row r="41" spans="1:10" ht="19.95" customHeight="1" x14ac:dyDescent="0.3">
      <c r="A41" s="752"/>
      <c r="B41" s="753"/>
      <c r="C41" s="753"/>
      <c r="D41" s="753"/>
      <c r="E41" s="753"/>
      <c r="F41" s="753"/>
      <c r="G41" s="794"/>
      <c r="H41" s="794"/>
      <c r="I41" s="794"/>
      <c r="J41" s="794"/>
    </row>
    <row r="42" spans="1:10" ht="19.95" customHeight="1" x14ac:dyDescent="0.3">
      <c r="A42" s="752"/>
      <c r="B42" s="753"/>
      <c r="C42" s="753"/>
      <c r="D42" s="753"/>
      <c r="E42" s="753"/>
      <c r="F42" s="753"/>
      <c r="G42" s="794"/>
      <c r="H42" s="794"/>
      <c r="I42" s="794"/>
      <c r="J42" s="794"/>
    </row>
    <row r="43" spans="1:10" ht="19.95" customHeight="1" x14ac:dyDescent="0.3">
      <c r="A43" s="752"/>
      <c r="B43" s="753"/>
      <c r="C43" s="753"/>
      <c r="D43" s="753"/>
      <c r="E43" s="753"/>
      <c r="F43" s="753"/>
      <c r="G43" s="794"/>
      <c r="H43" s="794"/>
      <c r="I43" s="794"/>
      <c r="J43" s="794"/>
    </row>
    <row r="44" spans="1:10" ht="15.6" x14ac:dyDescent="0.3">
      <c r="A44" s="814" t="s">
        <v>519</v>
      </c>
      <c r="B44" s="814"/>
      <c r="C44" s="814"/>
      <c r="D44" s="811"/>
      <c r="E44" s="811"/>
      <c r="F44" s="811"/>
      <c r="G44" s="764"/>
      <c r="H44" s="764"/>
      <c r="I44" s="764"/>
      <c r="J44" s="764"/>
    </row>
    <row r="45" spans="1:10" x14ac:dyDescent="0.25">
      <c r="A45" s="821" t="s">
        <v>545</v>
      </c>
      <c r="B45" s="821"/>
      <c r="C45" s="821"/>
      <c r="D45" s="821"/>
      <c r="E45" s="821"/>
      <c r="F45" s="821"/>
      <c r="G45" s="821"/>
      <c r="H45" s="821"/>
      <c r="I45" s="821"/>
      <c r="J45" s="821"/>
    </row>
    <row r="46" spans="1:10" x14ac:dyDescent="0.25">
      <c r="A46" s="821"/>
      <c r="B46" s="821"/>
      <c r="C46" s="821"/>
      <c r="D46" s="821"/>
      <c r="E46" s="821"/>
      <c r="F46" s="821"/>
      <c r="G46" s="821"/>
      <c r="H46" s="821"/>
      <c r="I46" s="821"/>
      <c r="J46" s="821"/>
    </row>
    <row r="47" spans="1:10" x14ac:dyDescent="0.25">
      <c r="A47" s="821"/>
      <c r="B47" s="821"/>
      <c r="C47" s="821"/>
      <c r="D47" s="821"/>
      <c r="E47" s="821"/>
      <c r="F47" s="821"/>
      <c r="G47" s="821"/>
      <c r="H47" s="821"/>
      <c r="I47" s="821"/>
      <c r="J47" s="821"/>
    </row>
    <row r="48" spans="1:10" x14ac:dyDescent="0.25">
      <c r="A48" s="821"/>
      <c r="B48" s="821"/>
      <c r="C48" s="821"/>
      <c r="D48" s="821"/>
      <c r="E48" s="821"/>
      <c r="F48" s="821"/>
      <c r="G48" s="821"/>
      <c r="H48" s="821"/>
      <c r="I48" s="821"/>
      <c r="J48" s="821"/>
    </row>
    <row r="49" spans="1:10" x14ac:dyDescent="0.25">
      <c r="A49" s="821"/>
      <c r="B49" s="821"/>
      <c r="C49" s="821"/>
      <c r="D49" s="821"/>
      <c r="E49" s="821"/>
      <c r="F49" s="821"/>
      <c r="G49" s="821"/>
      <c r="H49" s="821"/>
      <c r="I49" s="821"/>
      <c r="J49" s="821"/>
    </row>
    <row r="50" spans="1:10" x14ac:dyDescent="0.25">
      <c r="A50" s="821"/>
      <c r="B50" s="821"/>
      <c r="C50" s="821"/>
      <c r="D50" s="821"/>
      <c r="E50" s="821"/>
      <c r="F50" s="821"/>
      <c r="G50" s="821"/>
      <c r="H50" s="821"/>
      <c r="I50" s="821"/>
      <c r="J50" s="821"/>
    </row>
    <row r="51" spans="1:10" x14ac:dyDescent="0.25">
      <c r="A51" s="821"/>
      <c r="B51" s="821"/>
      <c r="C51" s="821"/>
      <c r="D51" s="821"/>
      <c r="E51" s="821"/>
      <c r="F51" s="821"/>
      <c r="G51" s="821"/>
      <c r="H51" s="821"/>
      <c r="I51" s="821"/>
      <c r="J51" s="821"/>
    </row>
    <row r="52" spans="1:10" x14ac:dyDescent="0.25">
      <c r="A52" s="821"/>
      <c r="B52" s="821"/>
      <c r="C52" s="821"/>
      <c r="D52" s="821"/>
      <c r="E52" s="821"/>
      <c r="F52" s="821"/>
      <c r="G52" s="821"/>
      <c r="H52" s="821"/>
      <c r="I52" s="821"/>
      <c r="J52" s="821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.6" x14ac:dyDescent="0.3">
      <c r="A54" s="814" t="s">
        <v>515</v>
      </c>
      <c r="B54" s="814"/>
      <c r="C54" s="814"/>
      <c r="D54" s="783">
        <v>42815</v>
      </c>
      <c r="E54" s="764"/>
      <c r="F54" s="764"/>
      <c r="G54" s="765" t="s">
        <v>520</v>
      </c>
      <c r="H54" s="765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.6" x14ac:dyDescent="0.3">
      <c r="A58" s="765" t="s">
        <v>516</v>
      </c>
      <c r="B58" s="765"/>
      <c r="C58" s="765"/>
      <c r="D58" s="765"/>
      <c r="E58" s="764"/>
      <c r="F58" s="764"/>
      <c r="G58" s="764"/>
      <c r="H58" s="764"/>
      <c r="I58" s="764"/>
      <c r="J58" s="764"/>
    </row>
    <row r="59" spans="1:10" ht="15" x14ac:dyDescent="0.25">
      <c r="A59" s="764" t="s">
        <v>526</v>
      </c>
      <c r="B59" s="764"/>
      <c r="C59" s="764"/>
      <c r="D59" s="764" t="s">
        <v>529</v>
      </c>
      <c r="E59" s="771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.6" x14ac:dyDescent="0.3">
      <c r="A62" s="814" t="s">
        <v>517</v>
      </c>
      <c r="B62" s="814"/>
      <c r="C62" s="814"/>
      <c r="D62" s="811"/>
      <c r="E62" s="764"/>
      <c r="F62" s="764"/>
      <c r="G62" s="764"/>
      <c r="H62" s="764"/>
      <c r="I62" s="764"/>
      <c r="J62" s="764"/>
    </row>
    <row r="63" spans="1:10" ht="15" x14ac:dyDescent="0.25">
      <c r="A63" s="764" t="s">
        <v>526</v>
      </c>
      <c r="B63" s="764"/>
      <c r="C63" s="764"/>
      <c r="D63" s="764" t="s">
        <v>529</v>
      </c>
      <c r="E63" s="764"/>
      <c r="F63" s="764"/>
      <c r="G63" s="764"/>
      <c r="H63" s="764"/>
      <c r="I63" s="764"/>
      <c r="J63" s="764"/>
    </row>
    <row r="64" spans="1:10" ht="15" x14ac:dyDescent="0.25">
      <c r="A64" s="813" t="s">
        <v>527</v>
      </c>
      <c r="B64" s="813"/>
      <c r="C64" s="813"/>
      <c r="D64" s="813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  <row r="87" spans="1:10" ht="15" x14ac:dyDescent="0.25">
      <c r="A87" s="764"/>
      <c r="B87" s="764"/>
      <c r="C87" s="764"/>
      <c r="D87" s="764"/>
      <c r="E87" s="764"/>
      <c r="F87" s="764"/>
      <c r="G87" s="764"/>
      <c r="H87" s="764"/>
      <c r="I87" s="764"/>
      <c r="J87" s="764"/>
    </row>
    <row r="88" spans="1:10" ht="15" x14ac:dyDescent="0.25">
      <c r="A88" s="764"/>
      <c r="B88" s="764"/>
      <c r="C88" s="764"/>
      <c r="D88" s="764"/>
      <c r="E88" s="764"/>
      <c r="F88" s="764"/>
      <c r="G88" s="764"/>
      <c r="H88" s="764"/>
      <c r="I88" s="764"/>
      <c r="J88" s="764"/>
    </row>
    <row r="89" spans="1:10" ht="15" x14ac:dyDescent="0.25">
      <c r="A89" s="764"/>
      <c r="B89" s="764"/>
      <c r="C89" s="764"/>
      <c r="D89" s="764"/>
      <c r="E89" s="764"/>
      <c r="F89" s="764"/>
      <c r="G89" s="764"/>
      <c r="H89" s="764"/>
      <c r="I89" s="764"/>
      <c r="J89" s="764"/>
    </row>
    <row r="90" spans="1:10" ht="15" x14ac:dyDescent="0.25">
      <c r="A90" s="764"/>
      <c r="B90" s="764"/>
      <c r="C90" s="764"/>
      <c r="D90" s="764"/>
      <c r="E90" s="764"/>
      <c r="F90" s="764"/>
      <c r="G90" s="764"/>
      <c r="H90" s="764"/>
      <c r="I90" s="764"/>
      <c r="J90" s="764"/>
    </row>
    <row r="91" spans="1:10" ht="15" x14ac:dyDescent="0.25">
      <c r="A91" s="764"/>
      <c r="B91" s="764"/>
      <c r="C91" s="764"/>
      <c r="D91" s="764"/>
      <c r="E91" s="764"/>
      <c r="F91" s="764"/>
      <c r="G91" s="764"/>
      <c r="H91" s="764"/>
      <c r="I91" s="764"/>
      <c r="J91" s="764"/>
    </row>
    <row r="92" spans="1:10" ht="15" x14ac:dyDescent="0.25">
      <c r="A92" s="764"/>
      <c r="B92" s="764"/>
      <c r="C92" s="764"/>
      <c r="D92" s="764"/>
      <c r="E92" s="764"/>
      <c r="F92" s="764"/>
      <c r="G92" s="764"/>
      <c r="H92" s="764"/>
      <c r="I92" s="764"/>
      <c r="J92" s="764"/>
    </row>
    <row r="93" spans="1:10" ht="15" x14ac:dyDescent="0.25">
      <c r="A93" s="764"/>
      <c r="B93" s="764"/>
      <c r="C93" s="764"/>
      <c r="D93" s="764"/>
      <c r="E93" s="764"/>
      <c r="F93" s="764"/>
      <c r="G93" s="764"/>
      <c r="H93" s="764"/>
      <c r="I93" s="764"/>
      <c r="J93" s="764"/>
    </row>
  </sheetData>
  <mergeCells count="41">
    <mergeCell ref="A31:C31"/>
    <mergeCell ref="D31:J31"/>
    <mergeCell ref="A33:C33"/>
    <mergeCell ref="D33:J33"/>
    <mergeCell ref="A25:C25"/>
    <mergeCell ref="D25:J25"/>
    <mergeCell ref="A27:C27"/>
    <mergeCell ref="D27:J27"/>
    <mergeCell ref="A29:C29"/>
    <mergeCell ref="D29:J29"/>
    <mergeCell ref="A19:C19"/>
    <mergeCell ref="D19:J19"/>
    <mergeCell ref="A21:C21"/>
    <mergeCell ref="D21:J21"/>
    <mergeCell ref="A23:C23"/>
    <mergeCell ref="D23:J23"/>
    <mergeCell ref="A64:D64"/>
    <mergeCell ref="A62:D62"/>
    <mergeCell ref="A54:C54"/>
    <mergeCell ref="A8:J8"/>
    <mergeCell ref="A15:J15"/>
    <mergeCell ref="A45:J52"/>
    <mergeCell ref="A10:C10"/>
    <mergeCell ref="D10:J10"/>
    <mergeCell ref="A44:F44"/>
    <mergeCell ref="A12:C12"/>
    <mergeCell ref="A37:C37"/>
    <mergeCell ref="D39:J39"/>
    <mergeCell ref="A35:C35"/>
    <mergeCell ref="D37:J37"/>
    <mergeCell ref="A39:C39"/>
    <mergeCell ref="D35:J35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2017-03-21T13:29:32Z</cp:lastPrinted>
  <dcterms:created xsi:type="dcterms:W3CDTF">2003-09-02T05:56:17Z</dcterms:created>
  <dcterms:modified xsi:type="dcterms:W3CDTF">2017-04-26T07:17:58Z</dcterms:modified>
</cp:coreProperties>
</file>