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0224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K56" i="9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W13" i="17" s="1"/>
  <c r="O14" i="17"/>
  <c r="P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O27" i="17"/>
  <c r="AA27" i="17" s="1"/>
  <c r="O29" i="17"/>
  <c r="W29" i="17" s="1"/>
  <c r="O31" i="17"/>
  <c r="W31" i="17" s="1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W72" i="17" s="1"/>
  <c r="O73" i="17"/>
  <c r="W73" i="17" s="1"/>
  <c r="O74" i="17"/>
  <c r="W74" i="17" s="1"/>
  <c r="O75" i="17"/>
  <c r="W75" i="17" s="1"/>
  <c r="O76" i="17"/>
  <c r="W76" i="17" s="1"/>
  <c r="O77" i="17"/>
  <c r="O78" i="17"/>
  <c r="W78" i="17" s="1"/>
  <c r="O79" i="17"/>
  <c r="W79" i="17" s="1"/>
  <c r="O80" i="17"/>
  <c r="W80" i="17" s="1"/>
  <c r="O81" i="17"/>
  <c r="O82" i="17"/>
  <c r="W82" i="17" s="1"/>
  <c r="O83" i="17"/>
  <c r="W83" i="17" s="1"/>
  <c r="O84" i="17"/>
  <c r="O85" i="17"/>
  <c r="Q85" i="17" s="1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V22" i="17"/>
  <c r="V21" i="17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AA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W11" i="18" s="1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Q30" i="18" s="1"/>
  <c r="Q8" i="18" s="1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W44" i="18" s="1"/>
  <c r="O45" i="18"/>
  <c r="O46" i="18"/>
  <c r="O48" i="18"/>
  <c r="W48" i="18" s="1"/>
  <c r="O49" i="18"/>
  <c r="W49" i="18" s="1"/>
  <c r="O51" i="18"/>
  <c r="W51" i="18" s="1"/>
  <c r="O52" i="18"/>
  <c r="Q52" i="18" s="1"/>
  <c r="O54" i="18"/>
  <c r="P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I40" i="18" s="1"/>
  <c r="V39" i="18"/>
  <c r="S39" i="18"/>
  <c r="M39" i="18"/>
  <c r="I39" i="18"/>
  <c r="V38" i="18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H26" i="9"/>
  <c r="H68" i="9" s="1"/>
  <c r="H29" i="8"/>
  <c r="H39" i="8" s="1"/>
  <c r="AA9" i="17" l="1"/>
  <c r="L37" i="9"/>
  <c r="I35" i="9"/>
  <c r="J35" i="9" s="1"/>
  <c r="K27" i="10"/>
  <c r="X53" i="17"/>
  <c r="U53" i="18"/>
  <c r="Y67" i="17"/>
  <c r="J10" i="11"/>
  <c r="V55" i="18"/>
  <c r="X55" i="18" s="1"/>
  <c r="P13" i="17"/>
  <c r="X52" i="18"/>
  <c r="W17" i="17"/>
  <c r="X58" i="17"/>
  <c r="X75" i="17"/>
  <c r="L56" i="9"/>
  <c r="L36" i="9"/>
  <c r="J54" i="9"/>
  <c r="J40" i="9"/>
  <c r="J46" i="9"/>
  <c r="J36" i="9"/>
  <c r="J56" i="9"/>
  <c r="AA38" i="18"/>
  <c r="Y13" i="17"/>
  <c r="Y17" i="17"/>
  <c r="X15" i="18"/>
  <c r="X42" i="18"/>
  <c r="X46" i="18"/>
  <c r="G26" i="11"/>
  <c r="K38" i="9"/>
  <c r="L38" i="9" s="1"/>
  <c r="Y57" i="18"/>
  <c r="X32" i="18"/>
  <c r="X13" i="17"/>
  <c r="X35" i="17"/>
  <c r="Y39" i="17"/>
  <c r="W42" i="17"/>
  <c r="W56" i="17"/>
  <c r="P43" i="18"/>
  <c r="X19" i="18"/>
  <c r="W23" i="18"/>
  <c r="X39" i="18"/>
  <c r="X43" i="18"/>
  <c r="X48" i="18"/>
  <c r="P48" i="18"/>
  <c r="P23" i="18"/>
  <c r="X23" i="18"/>
  <c r="W8" i="17"/>
  <c r="P63" i="18"/>
  <c r="Y56" i="17"/>
  <c r="X16" i="17"/>
  <c r="W20" i="17"/>
  <c r="X31" i="17"/>
  <c r="Y34" i="17"/>
  <c r="X56" i="17"/>
  <c r="X74" i="17"/>
  <c r="Y82" i="17"/>
  <c r="G37" i="26"/>
  <c r="G39" i="26" s="1"/>
  <c r="H27" i="26"/>
  <c r="H29" i="26" s="1"/>
  <c r="I35" i="8"/>
  <c r="L59" i="9"/>
  <c r="J33" i="9"/>
  <c r="W61" i="17"/>
  <c r="AA38" i="17"/>
  <c r="Y74" i="17"/>
  <c r="X11" i="18"/>
  <c r="X16" i="18"/>
  <c r="X65" i="17"/>
  <c r="X70" i="17"/>
  <c r="K10" i="11"/>
  <c r="P16" i="17"/>
  <c r="X38" i="17"/>
  <c r="X78" i="17"/>
  <c r="L54" i="9"/>
  <c r="Q51" i="18"/>
  <c r="X17" i="17"/>
  <c r="X30" i="18"/>
  <c r="W22" i="17"/>
  <c r="L33" i="9"/>
  <c r="J59" i="9"/>
  <c r="W32" i="17"/>
  <c r="Y23" i="18"/>
  <c r="Y65" i="17"/>
  <c r="U58" i="18"/>
  <c r="X19" i="17"/>
  <c r="P44" i="18"/>
  <c r="K31" i="10"/>
  <c r="I32" i="10"/>
  <c r="X22" i="17"/>
  <c r="Y85" i="17"/>
  <c r="L67" i="9"/>
  <c r="J63" i="9"/>
  <c r="J37" i="9"/>
  <c r="W21" i="18"/>
  <c r="T6" i="17"/>
  <c r="W85" i="17"/>
  <c r="W27" i="17"/>
  <c r="X27" i="17"/>
  <c r="Y40" i="18"/>
  <c r="N6" i="17"/>
  <c r="L23" i="26"/>
  <c r="L63" i="9"/>
  <c r="J45" i="9"/>
  <c r="Y51" i="18"/>
  <c r="Y64" i="18"/>
  <c r="Y43" i="18"/>
  <c r="Y48" i="18"/>
  <c r="P64" i="18"/>
  <c r="N31" i="18"/>
  <c r="Y83" i="17"/>
  <c r="Y19" i="17"/>
  <c r="P53" i="17"/>
  <c r="P55" i="18"/>
  <c r="AD14" i="17"/>
  <c r="W10" i="17"/>
  <c r="F15" i="12"/>
  <c r="F46" i="10"/>
  <c r="Y22" i="18"/>
  <c r="X51" i="18"/>
  <c r="M58" i="18"/>
  <c r="M53" i="18" s="1"/>
  <c r="X20" i="18"/>
  <c r="X23" i="17"/>
  <c r="Y27" i="17"/>
  <c r="X36" i="17"/>
  <c r="X47" i="17"/>
  <c r="Y53" i="17"/>
  <c r="X29" i="17"/>
  <c r="X44" i="17"/>
  <c r="Y35" i="17"/>
  <c r="Y38" i="18"/>
  <c r="Y63" i="17"/>
  <c r="X41" i="17"/>
  <c r="AA33" i="17"/>
  <c r="X40" i="18"/>
  <c r="Y63" i="18"/>
  <c r="Y54" i="18"/>
  <c r="X63" i="18"/>
  <c r="C17" i="11"/>
  <c r="Y44" i="18"/>
  <c r="F6" i="12"/>
  <c r="W20" i="18"/>
  <c r="Y21" i="18"/>
  <c r="P24" i="18"/>
  <c r="S31" i="18"/>
  <c r="T31" i="18"/>
  <c r="X7" i="17"/>
  <c r="X71" i="17"/>
  <c r="X84" i="17"/>
  <c r="X85" i="17"/>
  <c r="Y14" i="17"/>
  <c r="E101" i="19"/>
  <c r="J33" i="10"/>
  <c r="J35" i="10" s="1"/>
  <c r="P40" i="18"/>
  <c r="X54" i="18"/>
  <c r="AA63" i="18"/>
  <c r="AA58" i="18" s="1"/>
  <c r="Y78" i="17"/>
  <c r="F51" i="10"/>
  <c r="F59" i="10" s="1"/>
  <c r="P21" i="18"/>
  <c r="X21" i="17"/>
  <c r="W40" i="18"/>
  <c r="W54" i="18"/>
  <c r="Y69" i="17"/>
  <c r="X24" i="18"/>
  <c r="X28" i="18"/>
  <c r="H31" i="18"/>
  <c r="Y45" i="18"/>
  <c r="Y34" i="18"/>
  <c r="Y41" i="18"/>
  <c r="X77" i="17"/>
  <c r="I27" i="10"/>
  <c r="Y10" i="17"/>
  <c r="W14" i="17"/>
  <c r="AA41" i="18"/>
  <c r="P70" i="17"/>
  <c r="Y70" i="17"/>
  <c r="X34" i="17"/>
  <c r="Y29" i="18"/>
  <c r="X41" i="18"/>
  <c r="AB6" i="18"/>
  <c r="X24" i="17"/>
  <c r="B28" i="19"/>
  <c r="M15" i="9"/>
  <c r="L39" i="9"/>
  <c r="K25" i="26"/>
  <c r="L25" i="26" s="1"/>
  <c r="X10" i="17"/>
  <c r="W36" i="17"/>
  <c r="Y37" i="18"/>
  <c r="M8" i="18"/>
  <c r="X37" i="18"/>
  <c r="S58" i="18"/>
  <c r="S53" i="18" s="1"/>
  <c r="X62" i="18"/>
  <c r="L6" i="17"/>
  <c r="X59" i="17"/>
  <c r="X68" i="17"/>
  <c r="M29" i="26"/>
  <c r="J23" i="26"/>
  <c r="J61" i="9"/>
  <c r="P76" i="17"/>
  <c r="F25" i="11"/>
  <c r="G25" i="11" s="1"/>
  <c r="I33" i="8"/>
  <c r="AA37" i="18"/>
  <c r="AA48" i="17"/>
  <c r="I20" i="10"/>
  <c r="X12" i="18"/>
  <c r="Y26" i="18"/>
  <c r="Y18" i="18"/>
  <c r="Y14" i="18"/>
  <c r="AC6" i="18"/>
  <c r="X14" i="17"/>
  <c r="X54" i="17"/>
  <c r="X72" i="17"/>
  <c r="Y77" i="17"/>
  <c r="P79" i="17"/>
  <c r="P65" i="17"/>
  <c r="Y60" i="17"/>
  <c r="Y49" i="17"/>
  <c r="Y41" i="17"/>
  <c r="G6" i="11"/>
  <c r="G14" i="11"/>
  <c r="L18" i="26"/>
  <c r="K35" i="8"/>
  <c r="U31" i="18"/>
  <c r="Y39" i="18"/>
  <c r="W39" i="18"/>
  <c r="Y21" i="17"/>
  <c r="Y15" i="17"/>
  <c r="O6" i="17"/>
  <c r="AC2" i="17" s="1"/>
  <c r="W60" i="17"/>
  <c r="AA39" i="18"/>
  <c r="F9" i="12"/>
  <c r="F19" i="12"/>
  <c r="W14" i="18"/>
  <c r="X26" i="18"/>
  <c r="X34" i="18"/>
  <c r="X61" i="18"/>
  <c r="P61" i="18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J39" i="9"/>
  <c r="D17" i="11"/>
  <c r="E16" i="11" s="1"/>
  <c r="P9" i="17"/>
  <c r="F7" i="12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W8" i="18" s="1"/>
  <c r="P41" i="18"/>
  <c r="W41" i="18"/>
  <c r="W6" i="17"/>
  <c r="F17" i="19"/>
  <c r="C25" i="19"/>
  <c r="J24" i="26"/>
  <c r="L43" i="9"/>
  <c r="F12" i="12"/>
  <c r="X49" i="18"/>
  <c r="Y49" i="18"/>
  <c r="X43" i="17"/>
  <c r="Y43" i="17"/>
  <c r="W25" i="17"/>
  <c r="AD25" i="17"/>
  <c r="E24" i="19"/>
  <c r="K12" i="11"/>
  <c r="P39" i="18"/>
  <c r="G10" i="11"/>
  <c r="O7" i="18"/>
  <c r="AB3" i="18" s="1"/>
  <c r="X14" i="18"/>
  <c r="W77" i="17"/>
  <c r="Y31" i="17"/>
  <c r="Y30" i="18"/>
  <c r="I28" i="10"/>
  <c r="K32" i="10"/>
  <c r="H8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B30" i="19"/>
  <c r="F11" i="19"/>
  <c r="D8" i="19"/>
  <c r="K33" i="8"/>
  <c r="I36" i="8"/>
  <c r="I25" i="8"/>
  <c r="J42" i="9"/>
  <c r="J11" i="4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V53" i="18" l="1"/>
  <c r="AE2" i="17"/>
  <c r="K35" i="10"/>
  <c r="E5" i="11"/>
  <c r="G42" i="26"/>
  <c r="G51" i="26" s="1"/>
  <c r="E11" i="11"/>
  <c r="AA8" i="18"/>
  <c r="P58" i="18"/>
  <c r="Q31" i="18"/>
  <c r="F30" i="19"/>
  <c r="G19" i="11"/>
  <c r="K27" i="26"/>
  <c r="L27" i="26" s="1"/>
  <c r="K33" i="10"/>
  <c r="F54" i="8"/>
  <c r="F63" i="8" s="1"/>
  <c r="G29" i="26"/>
  <c r="P53" i="18"/>
  <c r="D25" i="19"/>
  <c r="X8" i="18"/>
  <c r="E51" i="19"/>
  <c r="AA31" i="18"/>
  <c r="E9" i="11"/>
  <c r="E7" i="11"/>
  <c r="G23" i="11"/>
  <c r="G17" i="11"/>
  <c r="E13" i="11"/>
  <c r="M70" i="9"/>
  <c r="AA6" i="17"/>
  <c r="AA2" i="17" s="1"/>
  <c r="E12" i="11"/>
  <c r="E14" i="11"/>
  <c r="E6" i="11"/>
  <c r="E4" i="11"/>
  <c r="E17" i="11" s="1"/>
  <c r="E15" i="11"/>
  <c r="X53" i="18"/>
  <c r="E8" i="11"/>
  <c r="AA3" i="18"/>
  <c r="AC3" i="18"/>
  <c r="AD2" i="17"/>
  <c r="AF2" i="17"/>
  <c r="AB2" i="17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AA6" i="18" l="1"/>
  <c r="H37" i="10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<sst xmlns="http://schemas.openxmlformats.org/spreadsheetml/2006/main" count="1033" uniqueCount="537">
  <si>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</si>
  <si>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</si>
  <si>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</si>
  <si>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</si>
  <si>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</si>
  <si>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</si>
  <si>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</si>
  <si>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</si>
  <si>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</si>
  <si>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</si>
  <si>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</si>
  <si>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</si>
  <si>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</si>
  <si>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</si>
  <si>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</si>
  <si>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</si>
  <si>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</si>
  <si>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</si>
  <si>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</si>
  <si>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</si>
  <si>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</si>
  <si>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</si>
  <si>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</si>
  <si>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</si>
  <si>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</si>
  <si>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</si>
  <si>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</si>
  <si>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</si>
  <si>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</si>
  <si>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</si>
  <si>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</si>
  <si>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</si>
  <si>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</si>
  <si>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</si>
  <si>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</si>
  <si>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</si>
  <si>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</si>
  <si>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</si>
  <si>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</si>
  <si>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</si>
  <si>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</si>
  <si>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</si>
  <si>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</si>
  <si>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</si>
  <si>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</si>
  <si>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</si>
  <si>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</si>
  <si>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</si>
  <si>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</si>
  <si>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</si>
  <si>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</si>
  <si>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</si>
  <si>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</si>
  <si>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</si>
  <si>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</si>
  <si>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</si>
  <si>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</si>
  <si>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</si>
  <si>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</si>
  <si>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</si>
  <si>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</si>
  <si>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</si>
  <si>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</si>
  <si>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</si>
  <si>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</si>
  <si>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</si>
  <si>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</si>
  <si>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</si>
  <si>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</si>
  <si>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</si>
  <si>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</si>
  <si>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</si>
  <si>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</si>
  <si>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</si>
  <si>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</si>
  <si>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</si>
  <si>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</si>
  <si>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</si>
  <si>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</si>
  <si>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</si>
  <si>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</si>
  <si>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</si>
  <si>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</si>
  <si>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</si>
  <si>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</si>
  <si>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</si>
  <si>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</si>
  <si>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</si>
  <si>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</si>
  <si>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</si>
  <si>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</si>
  <si>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</si>
  <si>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</si>
  <si>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</si>
  <si>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</si>
  <si>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</si>
  <si>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</si>
  <si>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</si>
  <si>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</si>
  <si>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</si>
  <si>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</si>
  <si>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</si>
  <si>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</si>
  <si>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</si>
  <si>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</si>
  <si>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</si>
  <si>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</si>
  <si>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</si>
  <si>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</si>
  <si>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</si>
  <si>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</si>
  <si>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</si>
  <si>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</si>
  <si>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</si>
  <si>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</si>
  <si>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</si>
  <si>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</si>
  <si>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</si>
  <si>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</si>
  <si>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</si>
  <si>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</si>
  <si>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</si>
  <si>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</si>
  <si>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</si>
  <si>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</si>
  <si>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</si>
  <si>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</si>
  <si>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</si>
  <si>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</si>
  <si>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</si>
  <si>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</si>
  <si>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</si>
  <si>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</si>
  <si>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</si>
  <si>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</si>
  <si>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</si>
  <si>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</si>
  <si>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</si>
  <si>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</si>
  <si>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</si>
  <si>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</si>
  <si>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</si>
  <si>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</si>
  <si>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</si>
  <si>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</si>
  <si>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</si>
  <si>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</si>
  <si>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</si>
  <si>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</si>
  <si>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</si>
  <si>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</si>
  <si>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</si>
  <si>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</si>
  <si>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</si>
  <si>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</si>
  <si>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</si>
  <si>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</si>
  <si>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</si>
  <si>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</si>
  <si>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</si>
  <si>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</si>
  <si>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</si>
  <si>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</si>
  <si>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</si>
  <si>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</si>
  <si>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</si>
  <si>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</si>
  <si>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</si>
  <si>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</si>
  <si>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</si>
  <si>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</si>
  <si>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</si>
  <si>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</si>
  <si>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</si>
  <si>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</si>
  <si>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</si>
  <si>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</si>
  <si>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</si>
  <si>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</si>
  <si>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</si>
  <si>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</si>
  <si>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</si>
  <si>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</si>
  <si>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</si>
  <si>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</si>
  <si>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</si>
  <si>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</si>
  <si>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</si>
  <si>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</si>
  <si>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</si>
  <si>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</si>
  <si>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</si>
  <si>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</si>
  <si>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</si>
  <si>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</si>
  <si>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</si>
  <si>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</si>
  <si>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</si>
  <si>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</si>
  <si>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</si>
  <si>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</si>
  <si>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</si>
  <si>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</si>
  <si>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</si>
  <si>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</si>
  <si>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</si>
  <si>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</si>
  <si>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</si>
  <si>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</si>
  <si>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</si>
  <si>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</si>
  <si>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</si>
  <si>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</si>
  <si>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</si>
  <si>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</si>
  <si>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</si>
  <si>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</si>
  <si>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</si>
  <si>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</si>
  <si>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</si>
  <si>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</si>
  <si>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</si>
  <si>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</si>
  <si>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</si>
  <si>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</si>
  <si>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</si>
  <si>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</si>
  <si>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</si>
  <si>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</si>
  <si>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</si>
  <si>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</si>
  <si>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</si>
  <si>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</si>
  <si>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</si>
  <si>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</si>
  <si>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</si>
  <si>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</si>
  <si>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</si>
  <si>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</si>
  <si>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</si>
  <si>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</si>
  <si>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</si>
  <si>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</si>
  <si>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</si>
  <si>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</si>
  <si>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</si>
  <si>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</si>
  <si>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</si>
  <si>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</si>
  <si>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</si>
  <si>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</si>
  <si>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</si>
  <si>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</si>
  <si>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</si>
  <si>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</si>
  <si>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</si>
  <si>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</si>
  <si>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</si>
  <si>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</si>
  <si>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</si>
  <si>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</si>
  <si>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</si>
  <si>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</si>
  <si>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</si>
  <si>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</si>
  <si>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</si>
  <si>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</si>
  <si>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</si>
  <si>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</si>
  <si>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</si>
  <si>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</si>
  <si>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</si>
  <si>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</si>
  <si>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</si>
  <si>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</si>
  <si>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</si>
  <si>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</si>
  <si>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</si>
  <si>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</si>
  <si>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</si>
  <si>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</si>
  <si>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</si>
  <si>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</si>
  <si>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</si>
  <si>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</si>
  <si>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</si>
  <si>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</si>
  <si>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</si>
  <si>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</si>
  <si>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</si>
  <si>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</si>
  <si>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</si>
  <si>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</si>
  <si>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</si>
  <si>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</si>
  <si>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</si>
  <si>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</si>
  <si>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</si>
  <si>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</si>
  <si>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</si>
  <si>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</si>
  <si>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</si>
  <si>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</si>
  <si>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</si>
  <si>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</si>
  <si>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</si>
  <si>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</si>
  <si>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</si>
  <si>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</si>
  <si>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</si>
  <si>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</si>
  <si>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</si>
  <si>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</si>
  <si>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</si>
  <si>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</si>
  <si>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</si>
  <si>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</si>
  <si>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</si>
  <si>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</si>
  <si>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</si>
  <si>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</si>
  <si>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</si>
  <si>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</si>
  <si>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</si>
  <si>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</si>
  <si>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</si>
  <si>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</si>
  <si>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</si>
  <si>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</si>
  <si>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</si>
  <si>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</si>
  <si>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</si>
  <si>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</si>
  <si>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</si>
  <si>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</si>
  <si>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</si>
  <si>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</si>
  <si>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</si>
  <si>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</si>
  <si>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</si>
  <si>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</si>
  <si>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</si>
  <si>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</si>
  <si>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</si>
  <si>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</si>
  <si>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</si>
  <si>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</si>
  <si>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</si>
  <si>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</si>
  <si>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</si>
  <si>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</si>
  <si>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</si>
  <si>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</si>
  <si>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</si>
  <si>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</si>
  <si>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</si>
  <si>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</si>
  <si>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</si>
  <si>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</si>
  <si>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</si>
  <si>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</si>
  <si>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</si>
  <si>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</si>
  <si>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</si>
  <si>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</si>
  <si>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</si>
  <si>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</si>
  <si>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</si>
  <si>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</si>
  <si>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</si>
  <si>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</si>
  <si>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</si>
  <si>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</si>
  <si>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</si>
  <si>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</si>
  <si>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</si>
  <si>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</si>
  <si>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</si>
  <si>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</si>
  <si>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</si>
  <si>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</si>
  <si>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</si>
  <si>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</si>
  <si>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</si>
  <si>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</si>
  <si>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</si>
  <si>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</si>
  <si>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</si>
  <si>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</si>
  <si>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</si>
  <si>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</si>
  <si>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</si>
  <si>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</si>
  <si>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</si>
  <si>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</si>
  <si>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</si>
  <si>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</si>
  <si>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</si>
  <si>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</si>
  <si>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</si>
  <si>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</si>
  <si>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</si>
  <si>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</si>
  <si>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</si>
  <si>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</si>
  <si>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</si>
  <si>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</si>
  <si>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</si>
  <si>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</si>
  <si>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</si>
  <si>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</si>
  <si>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</si>
  <si>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</si>
  <si>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</si>
  <si>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</si>
  <si>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</si>
  <si>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</si>
  <si>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</si>
  <si>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</si>
  <si>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</si>
  <si>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</si>
  <si>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</si>
  <si>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</si>
  <si>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</si>
  <si>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</si>
  <si>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</si>
  <si>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</si>
  <si>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</si>
  <si>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</si>
  <si>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</si>
  <si>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</si>
  <si>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</si>
  <si>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</si>
  <si>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</si>
  <si>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</si>
  <si>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</si>
  <si>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</si>
  <si>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</si>
  <si>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</si>
  <si>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</si>
  <si>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</si>
  <si>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</si>
  <si>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</si>
  <si>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</si>
  <si>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</si>
  <si>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</si>
  <si>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</si>
  <si>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</si>
  <si>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</si>
  <si>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</si>
  <si>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</si>
  <si>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</si>
  <si>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</si>
  <si>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</si>
  <si>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</si>
  <si>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</si>
  <si>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</si>
  <si>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</si>
  <si>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</si>
  <si>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</si>
  <si>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</si>
  <si>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</si>
  <si>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</si>
  <si>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</si>
  <si>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</si>
  <si>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</si>
  <si>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</si>
  <si>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</si>
  <si>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</si>
  <si>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</si>
  <si>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</si>
  <si>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</si>
  <si>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</si>
  <si>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</si>
  <si>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</si>
  <si>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</si>
  <si>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</si>
  <si>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</si>
  <si>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</si>
  <si>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</si>
  <si>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</si>
  <si>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</si>
  <si>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</si>
  <si>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</si>
  <si>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</si>
  <si>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</si>
  <si>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</si>
  <si>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</si>
  <si>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</si>
  <si>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</si>
  <si>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</si>
  <si>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</si>
  <si>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</si>
  <si>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</si>
  <si>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</si>
  <si>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</si>
  <si>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</si>
  <si>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</si>
  <si>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</si>
  <si>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</si>
  <si>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</si>
  <si>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</si>
  <si>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</si>
  <si>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</si>
  <si>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</si>
  <si>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</si>
  <si>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</si>
  <si>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</si>
  <si>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</si>
  <si>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</si>
  <si>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</si>
  <si>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</si>
  <si>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</si>
  <si>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</si>
  <si>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</si>
  <si>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</si>
  <si>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</si>
  <si>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</si>
  <si>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</si>
  <si>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</si>
  <si>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</si>
  <si>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</si>
  <si>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</si>
  <si>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</si>
  <si>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</si>
  <si>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</si>
  <si>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</si>
  <si>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</si>
  <si>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Investiční finanční podpora ze SFŽP na podporu výměny kotlů</t>
  </si>
  <si>
    <t>Neinvestiční finanční podpora ze SFŽP na podporu výměny kotlů</t>
  </si>
  <si>
    <t>Návratná finanční výpomnoc na podporu výměny kotlů</t>
  </si>
  <si>
    <t>Podpora výměny kotlů - mzdové prostředky poradci</t>
  </si>
  <si>
    <t>finanční a školství</t>
  </si>
  <si>
    <t>Marie Holečková</t>
  </si>
  <si>
    <t xml:space="preserve">Ing. Alena Novotná Ph.D.        </t>
  </si>
  <si>
    <t xml:space="preserve">Jedná se o finanční podporu ze SFŽP ČR:  1. na předfinancování výměny nevyhovujících kotlů na pevná paliva za nový ekologický zdroj tepla formou bezúročné půjčky pro zájemce o kotlíkovou dotaci, kteří nemají dostatek finančních prostředků. Podmínkou pro poskytnutí půjčky je úspěšný žadatel o kotlíkovou dotaci u Karlovarského kraje. 2. na zajištění služeb specialisty na výměnu kotlů. </t>
  </si>
  <si>
    <t>RO č. 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</si>
</sst>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04-4F4A-B971-EDBE874B1B7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04-4F4A-B971-EDBE874B1B7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04-4F4A-B971-EDBE874B1B7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304-4F4A-B971-EDBE874B1B7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304-4F4A-B971-EDBE874B1B7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304-4F4A-B971-EDBE874B1B7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304-4F4A-B971-EDBE874B1B7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304-4F4A-B971-EDBE874B1B7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304-4F4A-B971-EDBE874B1B7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304-4F4A-B971-EDBE874B1B7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304-4F4A-B971-EDBE874B1B7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304-4F4A-B971-EDBE874B1B72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304-4F4A-B971-EDBE874B1B7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04-4F4A-B971-EDBE874B1B7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304-4F4A-B971-EDBE874B1B7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304-4F4A-B971-EDBE874B1B7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304-4F4A-B971-EDBE874B1B7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304-4F4A-B971-EDBE874B1B7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304-4F4A-B971-EDBE874B1B7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304-4F4A-B971-EDBE874B1B7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304-4F4A-B971-EDBE874B1B7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304-4F4A-B971-EDBE874B1B7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304-4F4A-B971-EDBE874B1B7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304-4F4A-B971-EDBE874B1B7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304-4F4A-B971-EDBE874B1B7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304-4F4A-B971-EDBE874B1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37-4DCA-903D-5912FF8440C7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37-4DCA-903D-5912FF844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696432"/>
        <c:axId val="120697216"/>
        <c:axId val="45691616"/>
      </c:bar3DChart>
      <c:catAx>
        <c:axId val="120696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06972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2069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0696432"/>
        <c:crosses val="autoZero"/>
        <c:crossBetween val="between"/>
      </c:valAx>
      <c:serAx>
        <c:axId val="45691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06972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77-4D3C-8B86-C312BA0A13E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B77-4D3C-8B86-C312BA0A13E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B77-4D3C-8B86-C312BA0A13E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B77-4D3C-8B86-C312BA0A13E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B77-4D3C-8B86-C312BA0A13E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77-4D3C-8B86-C312BA0A13E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77-4D3C-8B86-C312BA0A13E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77-4D3C-8B86-C312BA0A13E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B77-4D3C-8B86-C312BA0A13E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B77-4D3C-8B86-C312BA0A13E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B77-4D3C-8B86-C312BA0A13E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B77-4D3C-8B86-C312BA0A13E3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B77-4D3C-8B86-C312BA0A13E3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B77-4D3C-8B86-C312BA0A13E3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B77-4D3C-8B86-C312BA0A13E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B77-4D3C-8B86-C312BA0A13E3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FB77-4D3C-8B86-C312BA0A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37-4302-A580-7F460B597EBE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37-4302-A580-7F460B597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698392"/>
        <c:axId val="131797824"/>
        <c:axId val="131804024"/>
      </c:bar3DChart>
      <c:catAx>
        <c:axId val="120698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17978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317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0698392"/>
        <c:crosses val="autoZero"/>
        <c:crossBetween val="between"/>
      </c:valAx>
      <c:serAx>
        <c:axId val="131804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17978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C3" sqref="C3:G3"/>
    </sheetView>
  </sheetViews>
  <sheetFormatPr defaultRowHeight="13.2" x14ac:dyDescent="0.25"/>
  <cols>
    <col min="1" max="1" width="3.88671875" customWidth="1"/>
    <col min="2" max="2" width="8" customWidth="1"/>
    <col min="3" max="3" width="7.55468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0" t="s">
        <v>536</v>
      </c>
      <c r="B1" s="820"/>
      <c r="C1" s="820"/>
      <c r="D1" s="820"/>
      <c r="E1" s="820"/>
      <c r="F1" s="820"/>
      <c r="G1" s="820"/>
      <c r="H1" s="820"/>
      <c r="I1" s="820"/>
      <c r="J1" s="820"/>
    </row>
    <row r="2" spans="1:10" ht="14.4" x14ac:dyDescent="0.3">
      <c r="B2" s="679"/>
    </row>
    <row r="3" spans="1:10" ht="22.2" customHeight="1" x14ac:dyDescent="0.3">
      <c r="A3" s="821" t="s">
        <v>505</v>
      </c>
      <c r="B3" s="822"/>
      <c r="C3" s="824" t="s">
        <v>532</v>
      </c>
      <c r="D3" s="824"/>
      <c r="E3" s="824"/>
      <c r="F3" s="824"/>
      <c r="G3" s="824"/>
    </row>
    <row r="4" spans="1:10" ht="24.6" customHeight="1" x14ac:dyDescent="0.3">
      <c r="A4" s="823" t="s">
        <v>506</v>
      </c>
      <c r="B4" s="794"/>
      <c r="C4" s="824" t="s">
        <v>533</v>
      </c>
      <c r="D4" s="824"/>
      <c r="E4" s="824"/>
      <c r="F4" s="824"/>
      <c r="G4" s="772"/>
    </row>
    <row r="5" spans="1:10" ht="24.6" customHeight="1" thickBot="1" x14ac:dyDescent="0.35">
      <c r="A5" s="790"/>
      <c r="B5" s="789"/>
      <c r="C5" s="791"/>
      <c r="D5" s="791"/>
      <c r="E5" s="791"/>
      <c r="F5" s="791"/>
      <c r="G5" s="772"/>
    </row>
    <row r="6" spans="1:10" ht="36.6" customHeight="1" thickBot="1" x14ac:dyDescent="0.35">
      <c r="B6" s="679"/>
      <c r="G6" s="817" t="s">
        <v>513</v>
      </c>
      <c r="H6" s="818"/>
      <c r="I6" s="818"/>
      <c r="J6" s="819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795" t="s">
        <v>522</v>
      </c>
      <c r="B8" s="796"/>
      <c r="C8" s="796"/>
      <c r="D8" s="796"/>
      <c r="E8" s="796"/>
      <c r="F8" s="796"/>
      <c r="G8" s="796"/>
      <c r="H8" s="796"/>
      <c r="I8" s="796"/>
      <c r="J8" s="797"/>
    </row>
    <row r="9" spans="1:10" ht="19.95" customHeight="1" x14ac:dyDescent="0.25">
      <c r="A9" s="768" t="s">
        <v>7</v>
      </c>
      <c r="B9" s="770"/>
      <c r="C9" s="774">
        <v>4213</v>
      </c>
      <c r="D9" s="770">
        <v>90103</v>
      </c>
      <c r="E9" s="773">
        <v>6</v>
      </c>
      <c r="F9" s="773">
        <v>5511</v>
      </c>
      <c r="G9" s="756">
        <v>0</v>
      </c>
      <c r="H9" s="756">
        <v>0</v>
      </c>
      <c r="I9" s="756">
        <v>500000</v>
      </c>
      <c r="J9" s="771">
        <f>H9+I9</f>
        <v>500000</v>
      </c>
    </row>
    <row r="10" spans="1:10" ht="19.95" customHeight="1" x14ac:dyDescent="0.25">
      <c r="A10" s="802" t="s">
        <v>518</v>
      </c>
      <c r="B10" s="803"/>
      <c r="C10" s="804"/>
      <c r="D10" s="805" t="s">
        <v>528</v>
      </c>
      <c r="E10" s="806"/>
      <c r="F10" s="806"/>
      <c r="G10" s="806"/>
      <c r="H10" s="806"/>
      <c r="I10" s="806"/>
      <c r="J10" s="807"/>
    </row>
    <row r="11" spans="1:10" ht="19.95" customHeight="1" x14ac:dyDescent="0.25">
      <c r="A11" s="768" t="s">
        <v>227</v>
      </c>
      <c r="B11" s="769"/>
      <c r="C11" s="774">
        <v>4113</v>
      </c>
      <c r="D11" s="770">
        <v>90103</v>
      </c>
      <c r="E11" s="773">
        <v>6</v>
      </c>
      <c r="F11" s="773">
        <v>5511</v>
      </c>
      <c r="G11" s="756">
        <v>0</v>
      </c>
      <c r="H11" s="756">
        <v>0</v>
      </c>
      <c r="I11" s="756">
        <v>30000</v>
      </c>
      <c r="J11" s="771">
        <f>H11+I11</f>
        <v>30000</v>
      </c>
    </row>
    <row r="12" spans="1:10" ht="19.95" customHeight="1" thickBot="1" x14ac:dyDescent="0.3">
      <c r="A12" s="808" t="s">
        <v>518</v>
      </c>
      <c r="B12" s="809"/>
      <c r="C12" s="810"/>
      <c r="D12" s="811" t="s">
        <v>529</v>
      </c>
      <c r="E12" s="812"/>
      <c r="F12" s="812"/>
      <c r="G12" s="812"/>
      <c r="H12" s="812"/>
      <c r="I12" s="812"/>
      <c r="J12" s="813"/>
    </row>
    <row r="13" spans="1:10" ht="19.95" customHeight="1" thickBot="1" x14ac:dyDescent="0.3">
      <c r="A13" s="754"/>
      <c r="B13" s="783"/>
      <c r="C13" s="783"/>
      <c r="D13" s="784"/>
      <c r="E13" s="785"/>
      <c r="F13" s="785"/>
      <c r="G13" s="785"/>
      <c r="H13" s="785"/>
      <c r="I13" s="763">
        <f>I9+I11</f>
        <v>530000</v>
      </c>
      <c r="J13" s="785"/>
    </row>
    <row r="14" spans="1:10" ht="19.95" customHeight="1" thickBot="1" x14ac:dyDescent="0.3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95" customHeight="1" x14ac:dyDescent="0.3">
      <c r="A15" s="798" t="s">
        <v>523</v>
      </c>
      <c r="B15" s="799"/>
      <c r="C15" s="799"/>
      <c r="D15" s="799"/>
      <c r="E15" s="799"/>
      <c r="F15" s="799"/>
      <c r="G15" s="799"/>
      <c r="H15" s="799"/>
      <c r="I15" s="799"/>
      <c r="J15" s="800"/>
    </row>
    <row r="16" spans="1:10" ht="19.95" customHeight="1" x14ac:dyDescent="0.25">
      <c r="A16" s="751" t="s">
        <v>7</v>
      </c>
      <c r="B16" s="775">
        <v>3713</v>
      </c>
      <c r="C16" s="774">
        <v>6460</v>
      </c>
      <c r="D16" s="748">
        <v>90103</v>
      </c>
      <c r="E16" s="776">
        <v>6</v>
      </c>
      <c r="F16" s="777">
        <v>5511</v>
      </c>
      <c r="G16" s="757">
        <v>0</v>
      </c>
      <c r="H16" s="757">
        <v>0</v>
      </c>
      <c r="I16" s="778">
        <v>500000</v>
      </c>
      <c r="J16" s="758">
        <f>H16+I16</f>
        <v>500000</v>
      </c>
    </row>
    <row r="17" spans="1:10" ht="19.95" customHeight="1" x14ac:dyDescent="0.25">
      <c r="A17" s="802" t="s">
        <v>518</v>
      </c>
      <c r="B17" s="803"/>
      <c r="C17" s="804"/>
      <c r="D17" s="814" t="s">
        <v>530</v>
      </c>
      <c r="E17" s="815"/>
      <c r="F17" s="815"/>
      <c r="G17" s="815"/>
      <c r="H17" s="815"/>
      <c r="I17" s="815"/>
      <c r="J17" s="816"/>
    </row>
    <row r="18" spans="1:10" ht="19.95" customHeight="1" x14ac:dyDescent="0.25">
      <c r="A18" s="751" t="s">
        <v>227</v>
      </c>
      <c r="B18" s="775">
        <v>3713</v>
      </c>
      <c r="C18" s="775">
        <v>5021</v>
      </c>
      <c r="D18" s="748">
        <v>90103</v>
      </c>
      <c r="E18" s="776">
        <v>6</v>
      </c>
      <c r="F18" s="777">
        <v>5511</v>
      </c>
      <c r="G18" s="778">
        <v>0</v>
      </c>
      <c r="H18" s="778">
        <v>0</v>
      </c>
      <c r="I18" s="778">
        <v>30000</v>
      </c>
      <c r="J18" s="758">
        <f>H18+I18</f>
        <v>30000</v>
      </c>
    </row>
    <row r="19" spans="1:10" ht="19.95" customHeight="1" thickBot="1" x14ac:dyDescent="0.3">
      <c r="A19" s="802" t="s">
        <v>518</v>
      </c>
      <c r="B19" s="803"/>
      <c r="C19" s="804"/>
      <c r="D19" s="814" t="s">
        <v>531</v>
      </c>
      <c r="E19" s="815"/>
      <c r="F19" s="815"/>
      <c r="G19" s="815"/>
      <c r="H19" s="815"/>
      <c r="I19" s="815"/>
      <c r="J19" s="816"/>
    </row>
    <row r="20" spans="1:10" ht="19.95" hidden="1" customHeight="1" x14ac:dyDescent="0.25">
      <c r="A20" s="751" t="s">
        <v>524</v>
      </c>
      <c r="B20" s="775"/>
      <c r="C20" s="775"/>
      <c r="D20" s="748"/>
      <c r="E20" s="776"/>
      <c r="F20" s="747"/>
      <c r="G20" s="757"/>
      <c r="H20" s="757"/>
      <c r="I20" s="778"/>
      <c r="J20" s="758">
        <f>H20+I20</f>
        <v>0</v>
      </c>
    </row>
    <row r="21" spans="1:10" ht="19.95" hidden="1" customHeight="1" x14ac:dyDescent="0.25">
      <c r="A21" s="802" t="s">
        <v>518</v>
      </c>
      <c r="B21" s="803"/>
      <c r="C21" s="804"/>
      <c r="D21" s="814"/>
      <c r="E21" s="815"/>
      <c r="F21" s="815"/>
      <c r="G21" s="815"/>
      <c r="H21" s="815"/>
      <c r="I21" s="815"/>
      <c r="J21" s="81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08" t="s">
        <v>518</v>
      </c>
      <c r="B23" s="809"/>
      <c r="C23" s="810"/>
      <c r="D23" s="811"/>
      <c r="E23" s="812"/>
      <c r="F23" s="812"/>
      <c r="G23" s="812"/>
      <c r="H23" s="812"/>
      <c r="I23" s="812"/>
      <c r="J23" s="81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79"/>
      <c r="H24" s="780"/>
      <c r="I24" s="763">
        <f>I16+I18+I20</f>
        <v>530000</v>
      </c>
      <c r="J24" s="781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3" t="s">
        <v>519</v>
      </c>
      <c r="B26" s="793"/>
      <c r="C26" s="793"/>
      <c r="D26" s="794"/>
      <c r="E26" s="794"/>
      <c r="F26" s="794"/>
      <c r="G26" s="765"/>
      <c r="H26" s="765"/>
      <c r="I26" s="765"/>
      <c r="J26" s="765"/>
    </row>
    <row r="27" spans="1:10" x14ac:dyDescent="0.25">
      <c r="A27" s="801" t="s">
        <v>535</v>
      </c>
      <c r="B27" s="801"/>
      <c r="C27" s="801"/>
      <c r="D27" s="801"/>
      <c r="E27" s="801"/>
      <c r="F27" s="801"/>
      <c r="G27" s="801"/>
      <c r="H27" s="801"/>
      <c r="I27" s="801"/>
      <c r="J27" s="801"/>
    </row>
    <row r="28" spans="1:10" x14ac:dyDescent="0.25">
      <c r="A28" s="801"/>
      <c r="B28" s="801"/>
      <c r="C28" s="801"/>
      <c r="D28" s="801"/>
      <c r="E28" s="801"/>
      <c r="F28" s="801"/>
      <c r="G28" s="801"/>
      <c r="H28" s="801"/>
      <c r="I28" s="801"/>
      <c r="J28" s="801"/>
    </row>
    <row r="29" spans="1:10" x14ac:dyDescent="0.25">
      <c r="A29" s="801"/>
      <c r="B29" s="801"/>
      <c r="C29" s="801"/>
      <c r="D29" s="801"/>
      <c r="E29" s="801"/>
      <c r="F29" s="801"/>
      <c r="G29" s="801"/>
      <c r="H29" s="801"/>
      <c r="I29" s="801"/>
      <c r="J29" s="801"/>
    </row>
    <row r="30" spans="1:10" x14ac:dyDescent="0.25">
      <c r="A30" s="801"/>
      <c r="B30" s="801"/>
      <c r="C30" s="801"/>
      <c r="D30" s="801"/>
      <c r="E30" s="801"/>
      <c r="F30" s="801"/>
      <c r="G30" s="801"/>
      <c r="H30" s="801"/>
      <c r="I30" s="801"/>
      <c r="J30" s="801"/>
    </row>
    <row r="31" spans="1:10" x14ac:dyDescent="0.25">
      <c r="A31" s="801"/>
      <c r="B31" s="801"/>
      <c r="C31" s="801"/>
      <c r="D31" s="801"/>
      <c r="E31" s="801"/>
      <c r="F31" s="801"/>
      <c r="G31" s="801"/>
      <c r="H31" s="801"/>
      <c r="I31" s="801"/>
      <c r="J31" s="801"/>
    </row>
    <row r="32" spans="1:10" x14ac:dyDescent="0.25">
      <c r="A32" s="801"/>
      <c r="B32" s="801"/>
      <c r="C32" s="801"/>
      <c r="D32" s="801"/>
      <c r="E32" s="801"/>
      <c r="F32" s="801"/>
      <c r="G32" s="801"/>
      <c r="H32" s="801"/>
      <c r="I32" s="801"/>
      <c r="J32" s="801"/>
    </row>
    <row r="33" spans="1:10" x14ac:dyDescent="0.25">
      <c r="A33" s="801"/>
      <c r="B33" s="801"/>
      <c r="C33" s="801"/>
      <c r="D33" s="801"/>
      <c r="E33" s="801"/>
      <c r="F33" s="801"/>
      <c r="G33" s="801"/>
      <c r="H33" s="801"/>
      <c r="I33" s="801"/>
      <c r="J33" s="801"/>
    </row>
    <row r="34" spans="1:10" x14ac:dyDescent="0.25">
      <c r="A34" s="801"/>
      <c r="B34" s="801"/>
      <c r="C34" s="801"/>
      <c r="D34" s="801"/>
      <c r="E34" s="801"/>
      <c r="F34" s="801"/>
      <c r="G34" s="801"/>
      <c r="H34" s="801"/>
      <c r="I34" s="801"/>
      <c r="J34" s="801"/>
    </row>
    <row r="35" spans="1:10" ht="6.6" customHeight="1" x14ac:dyDescent="0.25">
      <c r="A35" s="801"/>
      <c r="B35" s="801"/>
      <c r="C35" s="801"/>
      <c r="D35" s="801"/>
      <c r="E35" s="801"/>
      <c r="F35" s="801"/>
      <c r="G35" s="801"/>
      <c r="H35" s="801"/>
      <c r="I35" s="801"/>
      <c r="J35" s="801"/>
    </row>
    <row r="36" spans="1:10" hidden="1" x14ac:dyDescent="0.25">
      <c r="A36" s="801"/>
      <c r="B36" s="801"/>
      <c r="C36" s="801"/>
      <c r="D36" s="801"/>
      <c r="E36" s="801"/>
      <c r="F36" s="801"/>
      <c r="G36" s="801"/>
      <c r="H36" s="801"/>
      <c r="I36" s="801"/>
      <c r="J36" s="801"/>
    </row>
    <row r="37" spans="1:10" hidden="1" x14ac:dyDescent="0.25">
      <c r="A37" s="801"/>
      <c r="B37" s="801"/>
      <c r="C37" s="801"/>
      <c r="D37" s="801"/>
      <c r="E37" s="801"/>
      <c r="F37" s="801"/>
      <c r="G37" s="801"/>
      <c r="H37" s="801"/>
      <c r="I37" s="801"/>
      <c r="J37" s="801"/>
    </row>
    <row r="38" spans="1:10" hidden="1" x14ac:dyDescent="0.25">
      <c r="A38" s="801"/>
      <c r="B38" s="801"/>
      <c r="C38" s="801"/>
      <c r="D38" s="801"/>
      <c r="E38" s="801"/>
      <c r="F38" s="801"/>
      <c r="G38" s="801"/>
      <c r="H38" s="801"/>
      <c r="I38" s="801"/>
      <c r="J38" s="801"/>
    </row>
    <row r="39" spans="1:10" hidden="1" x14ac:dyDescent="0.25">
      <c r="A39" s="801"/>
      <c r="B39" s="801"/>
      <c r="C39" s="801"/>
      <c r="D39" s="801"/>
      <c r="E39" s="801"/>
      <c r="F39" s="801"/>
      <c r="G39" s="801"/>
      <c r="H39" s="801"/>
      <c r="I39" s="801"/>
      <c r="J39" s="801"/>
    </row>
    <row r="40" spans="1:10" hidden="1" x14ac:dyDescent="0.25">
      <c r="A40" s="801"/>
      <c r="B40" s="801"/>
      <c r="C40" s="801"/>
      <c r="D40" s="801"/>
      <c r="E40" s="801"/>
      <c r="F40" s="801"/>
      <c r="G40" s="801"/>
      <c r="H40" s="801"/>
      <c r="I40" s="801"/>
      <c r="J40" s="801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3" t="s">
        <v>515</v>
      </c>
      <c r="B42" s="793"/>
      <c r="C42" s="793"/>
      <c r="D42" s="782">
        <v>43872</v>
      </c>
      <c r="E42" s="765"/>
      <c r="F42" s="765"/>
      <c r="G42" s="766" t="s">
        <v>527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 t="s">
        <v>533</v>
      </c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3" t="s">
        <v>517</v>
      </c>
      <c r="B50" s="793"/>
      <c r="C50" s="793"/>
      <c r="D50" s="794"/>
      <c r="E50" s="765"/>
      <c r="F50" s="765" t="s">
        <v>534</v>
      </c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92" t="s">
        <v>526</v>
      </c>
      <c r="B52" s="792"/>
      <c r="C52" s="792"/>
      <c r="D52" s="792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2016-01-18T09:48:51Z</cp:lastPrinted>
  <dcterms:created xsi:type="dcterms:W3CDTF">2003-09-02T05:56:17Z</dcterms:created>
  <dcterms:modified xsi:type="dcterms:W3CDTF">2020-02-25T08:50:17Z</dcterms:modified>
</cp:coreProperties>
</file>