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215\"/>
    </mc:Choice>
  </mc:AlternateContent>
  <xr:revisionPtr revIDLastSave="0" documentId="13_ncr:1_{B2D0223B-5612-432B-9DA4-B99DD2166566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Žádost!$A$5:$A$15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Žádost!$A:$A,Žádost!$1:$5</definedName>
  </definedNames>
  <calcPr calcId="191029"/>
</workbook>
</file>

<file path=xl/calcChain.xml><?xml version="1.0" encoding="utf-8"?>
<calcChain xmlns="http://schemas.openxmlformats.org/spreadsheetml/2006/main">
  <c r="I15" i="4" l="1"/>
  <c r="J13" i="4"/>
  <c r="I11" i="4" l="1"/>
  <c r="J7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P18" i="17" s="1"/>
  <c r="O19" i="17"/>
  <c r="O20" i="17"/>
  <c r="AA20" i="17" s="1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O81" i="17"/>
  <c r="O82" i="17"/>
  <c r="O83" i="17"/>
  <c r="Y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Y7" i="17" s="1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AA39" i="18" s="1"/>
  <c r="O40" i="18"/>
  <c r="P40" i="18" s="1"/>
  <c r="O41" i="18"/>
  <c r="O42" i="18"/>
  <c r="P42" i="18" s="1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P20" i="18" s="1"/>
  <c r="O25" i="18"/>
  <c r="W25" i="18" s="1"/>
  <c r="O26" i="18"/>
  <c r="W26" i="18" s="1"/>
  <c r="O27" i="18"/>
  <c r="X27" i="18" s="1"/>
  <c r="O28" i="18"/>
  <c r="W28" i="18" s="1"/>
  <c r="O29" i="18"/>
  <c r="W29" i="18" s="1"/>
  <c r="O30" i="18"/>
  <c r="X30" i="18" s="1"/>
  <c r="O32" i="18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P46" i="18" s="1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P13" i="17"/>
  <c r="Y85" i="17"/>
  <c r="X13" i="17"/>
  <c r="V55" i="18"/>
  <c r="X55" i="18" s="1"/>
  <c r="Q85" i="17"/>
  <c r="AA46" i="17"/>
  <c r="W11" i="17"/>
  <c r="AA56" i="17"/>
  <c r="X57" i="18"/>
  <c r="Y57" i="18"/>
  <c r="P41" i="18"/>
  <c r="P44" i="18"/>
  <c r="W74" i="17"/>
  <c r="Y56" i="17"/>
  <c r="W51" i="18"/>
  <c r="P55" i="18"/>
  <c r="W82" i="17"/>
  <c r="L18" i="26"/>
  <c r="I35" i="9"/>
  <c r="Y74" i="17"/>
  <c r="D22" i="11"/>
  <c r="H26" i="9"/>
  <c r="H68" i="9" s="1"/>
  <c r="C17" i="11"/>
  <c r="K10" i="11"/>
  <c r="Y23" i="18"/>
  <c r="X17" i="18"/>
  <c r="W70" i="17"/>
  <c r="X70" i="17"/>
  <c r="Y70" i="17"/>
  <c r="W29" i="17"/>
  <c r="W41" i="18"/>
  <c r="AA41" i="18"/>
  <c r="J12" i="11"/>
  <c r="D20" i="11"/>
  <c r="Y19" i="17"/>
  <c r="Q51" i="18"/>
  <c r="W32" i="18"/>
  <c r="I42" i="18"/>
  <c r="W56" i="17"/>
  <c r="X19" i="17"/>
  <c r="P54" i="18"/>
  <c r="W11" i="18"/>
  <c r="W9" i="18"/>
  <c r="AA22" i="18"/>
  <c r="AA38" i="18"/>
  <c r="W63" i="18"/>
  <c r="J33" i="10"/>
  <c r="J35" i="10" s="1"/>
  <c r="X38" i="18"/>
  <c r="W81" i="17"/>
  <c r="AA38" i="17"/>
  <c r="AA32" i="17"/>
  <c r="W14" i="17"/>
  <c r="W8" i="17"/>
  <c r="F26" i="11"/>
  <c r="G26" i="11" s="1"/>
  <c r="K25" i="26"/>
  <c r="H29" i="8"/>
  <c r="H39" i="8" s="1"/>
  <c r="AA61" i="17"/>
  <c r="W61" i="17"/>
  <c r="W60" i="18" l="1"/>
  <c r="Y78" i="17"/>
  <c r="P43" i="18"/>
  <c r="W22" i="17"/>
  <c r="W27" i="17"/>
  <c r="X53" i="17"/>
  <c r="X27" i="17"/>
  <c r="G6" i="11"/>
  <c r="P48" i="18"/>
  <c r="Y22" i="17"/>
  <c r="X44" i="17"/>
  <c r="L45" i="9"/>
  <c r="L60" i="9"/>
  <c r="Y27" i="17"/>
  <c r="AD14" i="17"/>
  <c r="B28" i="19"/>
  <c r="J33" i="9"/>
  <c r="Q84" i="17"/>
  <c r="O53" i="18"/>
  <c r="W53" i="18" s="1"/>
  <c r="X22" i="17"/>
  <c r="AA48" i="17"/>
  <c r="K31" i="10"/>
  <c r="I32" i="10"/>
  <c r="M58" i="18"/>
  <c r="M53" i="18" s="1"/>
  <c r="W9" i="17"/>
  <c r="X36" i="17"/>
  <c r="X47" i="17"/>
  <c r="Y53" i="17"/>
  <c r="X62" i="17"/>
  <c r="N6" i="17"/>
  <c r="L54" i="9"/>
  <c r="L33" i="9"/>
  <c r="L67" i="9"/>
  <c r="X54" i="18"/>
  <c r="Y62" i="17"/>
  <c r="W20" i="18"/>
  <c r="X28" i="18"/>
  <c r="S58" i="18"/>
  <c r="S53" i="18" s="1"/>
  <c r="W17" i="17"/>
  <c r="X71" i="17"/>
  <c r="X75" i="17"/>
  <c r="Y79" i="17"/>
  <c r="T6" i="17"/>
  <c r="F18" i="19"/>
  <c r="L39" i="9"/>
  <c r="J36" i="9"/>
  <c r="J56" i="9"/>
  <c r="W54" i="18"/>
  <c r="Q6" i="17"/>
  <c r="Y44" i="18"/>
  <c r="Y13" i="17"/>
  <c r="L25" i="26"/>
  <c r="Y67" i="17"/>
  <c r="AA40" i="18"/>
  <c r="Y77" i="17"/>
  <c r="P53" i="17"/>
  <c r="Y17" i="17"/>
  <c r="X11" i="18"/>
  <c r="X16" i="18"/>
  <c r="H8" i="18"/>
  <c r="Y40" i="18"/>
  <c r="X61" i="18"/>
  <c r="X64" i="18"/>
  <c r="X26" i="18"/>
  <c r="W20" i="17"/>
  <c r="X29" i="17"/>
  <c r="X35" i="17"/>
  <c r="X58" i="17"/>
  <c r="P65" i="17"/>
  <c r="Y49" i="17"/>
  <c r="Y41" i="17"/>
  <c r="AA33" i="17"/>
  <c r="G14" i="11"/>
  <c r="L23" i="26"/>
  <c r="J23" i="26"/>
  <c r="L46" i="9"/>
  <c r="J61" i="9"/>
  <c r="X40" i="18"/>
  <c r="W40" i="18"/>
  <c r="P76" i="17"/>
  <c r="O7" i="18"/>
  <c r="AA3" i="18" s="1"/>
  <c r="Y54" i="18"/>
  <c r="P79" i="17"/>
  <c r="Y51" i="18"/>
  <c r="I33" i="8"/>
  <c r="Y35" i="17"/>
  <c r="X17" i="17"/>
  <c r="I20" i="10"/>
  <c r="M8" i="18"/>
  <c r="Y20" i="18"/>
  <c r="Y21" i="18"/>
  <c r="M31" i="18"/>
  <c r="X37" i="18"/>
  <c r="H31" i="18"/>
  <c r="X44" i="18"/>
  <c r="X23" i="17"/>
  <c r="Y39" i="17"/>
  <c r="Y82" i="17"/>
  <c r="W83" i="17"/>
  <c r="Y72" i="17"/>
  <c r="P70" i="17"/>
  <c r="G5" i="11"/>
  <c r="L22" i="26"/>
  <c r="J18" i="26"/>
  <c r="L24" i="26"/>
  <c r="K35" i="8"/>
  <c r="K39" i="8"/>
  <c r="L56" i="9"/>
  <c r="F46" i="10"/>
  <c r="F51" i="10" s="1"/>
  <c r="F59" i="10" s="1"/>
  <c r="F49" i="8"/>
  <c r="F51" i="8" s="1"/>
  <c r="W19" i="18"/>
  <c r="X19" i="18"/>
  <c r="X43" i="18"/>
  <c r="Y43" i="18"/>
  <c r="Y14" i="18"/>
  <c r="X14" i="18"/>
  <c r="Y60" i="17"/>
  <c r="W60" i="17"/>
  <c r="G22" i="11"/>
  <c r="I27" i="10"/>
  <c r="Y64" i="18"/>
  <c r="F9" i="12"/>
  <c r="F19" i="12"/>
  <c r="X49" i="18"/>
  <c r="Y49" i="18"/>
  <c r="W15" i="17"/>
  <c r="X25" i="17"/>
  <c r="W80" i="17"/>
  <c r="Y80" i="17"/>
  <c r="W59" i="17"/>
  <c r="Y59" i="17"/>
  <c r="Y36" i="17"/>
  <c r="AA36" i="17"/>
  <c r="W31" i="17"/>
  <c r="Y31" i="17"/>
  <c r="W24" i="17"/>
  <c r="Y24" i="17"/>
  <c r="Y14" i="17"/>
  <c r="W10" i="17"/>
  <c r="P10" i="17"/>
  <c r="F19" i="11"/>
  <c r="F23" i="11" s="1"/>
  <c r="F25" i="11"/>
  <c r="I34" i="8"/>
  <c r="L42" i="9"/>
  <c r="L63" i="9"/>
  <c r="L36" i="9"/>
  <c r="K38" i="9"/>
  <c r="L38" i="9" s="1"/>
  <c r="M68" i="9"/>
  <c r="Y15" i="18"/>
  <c r="W15" i="18"/>
  <c r="Y39" i="18"/>
  <c r="W39" i="18"/>
  <c r="K33" i="10"/>
  <c r="J39" i="9"/>
  <c r="P39" i="18"/>
  <c r="P61" i="18"/>
  <c r="P58" i="18" s="1"/>
  <c r="P53" i="18" s="1"/>
  <c r="X34" i="17"/>
  <c r="F12" i="12"/>
  <c r="P24" i="18"/>
  <c r="T31" i="18"/>
  <c r="V59" i="18"/>
  <c r="X59" i="18" s="1"/>
  <c r="U58" i="18"/>
  <c r="W30" i="18"/>
  <c r="Y30" i="18"/>
  <c r="Q30" i="18"/>
  <c r="Q8" i="18" s="1"/>
  <c r="Y18" i="18"/>
  <c r="W25" i="17"/>
  <c r="AD25" i="17"/>
  <c r="Y21" i="17"/>
  <c r="W18" i="17"/>
  <c r="AD18" i="17"/>
  <c r="P9" i="17"/>
  <c r="W7" i="17"/>
  <c r="K12" i="11"/>
  <c r="D25" i="11"/>
  <c r="D19" i="11"/>
  <c r="D23" i="11" s="1"/>
  <c r="E24" i="19"/>
  <c r="Y10" i="17"/>
  <c r="X69" i="17"/>
  <c r="Y26" i="18"/>
  <c r="Y41" i="18"/>
  <c r="J10" i="11"/>
  <c r="D17" i="11"/>
  <c r="E12" i="11" s="1"/>
  <c r="Y55" i="18"/>
  <c r="F7" i="12"/>
  <c r="W14" i="18"/>
  <c r="P21" i="18"/>
  <c r="I31" i="18"/>
  <c r="X48" i="18"/>
  <c r="Y48" i="18"/>
  <c r="Y45" i="18"/>
  <c r="G6" i="17"/>
  <c r="G10" i="11"/>
  <c r="Y15" i="17"/>
  <c r="O6" i="17"/>
  <c r="W6" i="17" s="1"/>
  <c r="Y34" i="18"/>
  <c r="Y69" i="17"/>
  <c r="W56" i="18"/>
  <c r="AC6" i="18"/>
  <c r="AA63" i="18"/>
  <c r="AA58" i="18" s="1"/>
  <c r="X63" i="18"/>
  <c r="Y63" i="18"/>
  <c r="AA37" i="18"/>
  <c r="Y37" i="18"/>
  <c r="W37" i="18"/>
  <c r="AA21" i="18"/>
  <c r="X43" i="17"/>
  <c r="Y43" i="17"/>
  <c r="X54" i="17"/>
  <c r="X65" i="17"/>
  <c r="Y65" i="17"/>
  <c r="X72" i="17"/>
  <c r="AD7" i="17"/>
  <c r="AA37" i="17"/>
  <c r="G37" i="26"/>
  <c r="G39" i="26" s="1"/>
  <c r="J24" i="26"/>
  <c r="M15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5" i="11"/>
  <c r="G13" i="11"/>
  <c r="B25" i="19"/>
  <c r="J22" i="26"/>
  <c r="K34" i="8"/>
  <c r="L41" i="8"/>
  <c r="L43" i="9"/>
  <c r="J54" i="9"/>
  <c r="J45" i="9"/>
  <c r="J40" i="9"/>
  <c r="J63" i="9"/>
  <c r="J37" i="9"/>
  <c r="F6" i="12"/>
  <c r="I28" i="10"/>
  <c r="K27" i="10"/>
  <c r="K32" i="10"/>
  <c r="X15" i="18"/>
  <c r="X24" i="18"/>
  <c r="Y29" i="18"/>
  <c r="U31" i="18"/>
  <c r="X39" i="18"/>
  <c r="S31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C25" i="19"/>
  <c r="G79" i="9"/>
  <c r="G84" i="9" s="1"/>
  <c r="G92" i="9" s="1"/>
  <c r="J13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5" i="11"/>
  <c r="B30" i="19"/>
  <c r="F11" i="19"/>
  <c r="D8" i="19"/>
  <c r="K33" i="8"/>
  <c r="I36" i="8"/>
  <c r="I25" i="8"/>
  <c r="J42" i="9"/>
  <c r="J9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4" i="11"/>
  <c r="E17" i="11" s="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9" i="11" l="1"/>
  <c r="E7" i="11"/>
  <c r="E11" i="11"/>
  <c r="AA6" i="17"/>
  <c r="AA2" i="17" s="1"/>
  <c r="AC2" i="17"/>
  <c r="E14" i="11"/>
  <c r="E6" i="11"/>
  <c r="G17" i="11"/>
  <c r="P31" i="18"/>
  <c r="X53" i="18"/>
  <c r="X8" i="18"/>
  <c r="M70" i="9"/>
  <c r="G23" i="11"/>
  <c r="G19" i="11"/>
  <c r="D25" i="19"/>
  <c r="Y59" i="18"/>
  <c r="AA31" i="18"/>
  <c r="AE2" i="17"/>
  <c r="AB3" i="18"/>
  <c r="E51" i="19"/>
  <c r="G29" i="26"/>
  <c r="AC3" i="18"/>
  <c r="G25" i="11"/>
  <c r="G42" i="26"/>
  <c r="G51" i="26" s="1"/>
  <c r="AD2" i="17"/>
  <c r="AB2" i="17"/>
  <c r="AF2" i="17"/>
  <c r="AA8" i="18"/>
  <c r="P6" i="17"/>
  <c r="Y53" i="18"/>
  <c r="E16" i="11"/>
  <c r="E10" i="11"/>
  <c r="D24" i="19"/>
  <c r="H35" i="10"/>
  <c r="AD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<sst xmlns="http://schemas.openxmlformats.org/spreadsheetml/2006/main" count="1025" uniqueCount="534">
  <si>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</si>
  <si>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</si>
  <si>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</si>
  <si>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</si>
  <si>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</si>
  <si>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</si>
  <si>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</si>
  <si>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</si>
  <si>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</si>
  <si>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</si>
  <si>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</si>
  <si>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</si>
  <si>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</si>
  <si>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</si>
  <si>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</si>
  <si>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</si>
  <si>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</si>
  <si>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</si>
  <si>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</si>
  <si>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</si>
  <si>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</si>
  <si>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</si>
  <si>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</si>
  <si>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</si>
  <si>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</si>
  <si>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</si>
  <si>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</si>
  <si>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</si>
  <si>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</si>
  <si>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</si>
  <si>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</si>
  <si>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</si>
  <si>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</si>
  <si>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</si>
  <si>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</si>
  <si>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</si>
  <si>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</si>
  <si>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</si>
  <si>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</si>
  <si>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</si>
  <si>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</si>
  <si>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</si>
  <si>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</si>
  <si>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</si>
  <si>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</si>
  <si>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</si>
  <si>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</si>
  <si>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</si>
  <si>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</si>
  <si>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</si>
  <si>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</si>
  <si>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</si>
  <si>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</si>
  <si>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</si>
  <si>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</si>
  <si>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</si>
  <si>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</si>
  <si>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</si>
  <si>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</si>
  <si>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</si>
  <si>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</si>
  <si>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</si>
  <si>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</si>
  <si>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</si>
  <si>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</si>
  <si>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</si>
  <si>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</si>
  <si>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</si>
  <si>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</si>
  <si>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</si>
  <si>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</si>
  <si>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</si>
  <si>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</si>
  <si>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</si>
  <si>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</si>
  <si>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</si>
  <si>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</si>
  <si>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</si>
  <si>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</si>
  <si>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</si>
  <si>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</si>
  <si>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</si>
  <si>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</si>
  <si>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</si>
  <si>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</si>
  <si>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</si>
  <si>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</si>
  <si>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</si>
  <si>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</si>
  <si>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</si>
  <si>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</si>
  <si>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</si>
  <si>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</si>
  <si>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</si>
  <si>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</si>
  <si>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</si>
  <si>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</si>
  <si>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</si>
  <si>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</si>
  <si>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</si>
  <si>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</si>
  <si>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</si>
  <si>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</si>
  <si>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</si>
  <si>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</si>
  <si>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</si>
  <si>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</si>
  <si>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</si>
  <si>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</si>
  <si>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</si>
  <si>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</si>
  <si>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</si>
  <si>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</si>
  <si>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</si>
  <si>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</si>
  <si>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</si>
  <si>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</si>
  <si>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</si>
  <si>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</si>
  <si>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</si>
  <si>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</si>
  <si>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</si>
  <si>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</si>
  <si>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</si>
  <si>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</si>
  <si>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</si>
  <si>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</si>
  <si>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</si>
  <si>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</si>
  <si>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</si>
  <si>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</si>
  <si>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</si>
  <si>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</si>
  <si>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</si>
  <si>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</si>
  <si>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</si>
  <si>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</si>
  <si>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</si>
  <si>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</si>
  <si>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</si>
  <si>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</si>
  <si>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</si>
  <si>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</si>
  <si>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</si>
  <si>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</si>
  <si>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</si>
  <si>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</si>
  <si>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</si>
  <si>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</si>
  <si>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</si>
  <si>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</si>
  <si>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</si>
  <si>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</si>
  <si>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</si>
  <si>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</si>
  <si>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</si>
  <si>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</si>
  <si>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</si>
  <si>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</si>
  <si>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</si>
  <si>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</si>
  <si>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</si>
  <si>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</si>
  <si>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</si>
  <si>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</si>
  <si>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</si>
  <si>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</si>
  <si>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</si>
  <si>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</si>
  <si>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</si>
  <si>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</si>
  <si>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</si>
  <si>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</si>
  <si>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</si>
  <si>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</si>
  <si>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</si>
  <si>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</si>
  <si>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</si>
  <si>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</si>
  <si>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</si>
  <si>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</si>
  <si>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</si>
  <si>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</si>
  <si>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</si>
  <si>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</si>
  <si>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</si>
  <si>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</si>
  <si>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</si>
  <si>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</si>
  <si>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</si>
  <si>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</si>
  <si>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</si>
  <si>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</si>
  <si>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</si>
  <si>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</si>
  <si>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</si>
  <si>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</si>
  <si>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</si>
  <si>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</si>
  <si>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</si>
  <si>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</si>
  <si>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</si>
  <si>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</si>
  <si>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</si>
  <si>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</si>
  <si>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</si>
  <si>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</si>
  <si>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</si>
  <si>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</si>
  <si>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</si>
  <si>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</si>
  <si>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</si>
  <si>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</si>
  <si>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</si>
  <si>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</si>
  <si>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</si>
  <si>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</si>
  <si>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</si>
  <si>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</si>
  <si>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</si>
  <si>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</si>
  <si>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</si>
  <si>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</si>
  <si>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</si>
  <si>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</si>
  <si>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</si>
  <si>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</si>
  <si>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</si>
  <si>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</si>
  <si>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</si>
  <si>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</si>
  <si>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</si>
  <si>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</si>
  <si>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</si>
  <si>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</si>
  <si>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</si>
  <si>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</si>
  <si>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</si>
  <si>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</si>
  <si>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</si>
  <si>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</si>
  <si>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</si>
  <si>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</si>
  <si>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</si>
  <si>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</si>
  <si>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</si>
  <si>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</si>
  <si>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</si>
  <si>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</si>
  <si>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</si>
  <si>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</si>
  <si>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</si>
  <si>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</si>
  <si>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</si>
  <si>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</si>
  <si>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</si>
  <si>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</si>
  <si>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</si>
  <si>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</si>
  <si>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</si>
  <si>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</si>
  <si>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</si>
  <si>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</si>
  <si>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</si>
  <si>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</si>
  <si>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</si>
  <si>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</si>
  <si>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</si>
  <si>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</si>
  <si>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</si>
  <si>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</si>
  <si>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</si>
  <si>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</si>
  <si>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</si>
  <si>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</si>
  <si>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</si>
  <si>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</si>
  <si>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</si>
  <si>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</si>
  <si>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</si>
  <si>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</si>
  <si>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</si>
  <si>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</si>
  <si>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</si>
  <si>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</si>
  <si>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</si>
  <si>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</si>
  <si>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</si>
  <si>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</si>
  <si>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</si>
  <si>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</si>
  <si>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</si>
  <si>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</si>
  <si>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</si>
  <si>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</si>
  <si>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</si>
  <si>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</si>
  <si>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</si>
  <si>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</si>
  <si>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</si>
  <si>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</si>
  <si>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</si>
  <si>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</si>
  <si>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</si>
  <si>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</si>
  <si>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</si>
  <si>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</si>
  <si>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</si>
  <si>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</si>
  <si>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</si>
  <si>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</si>
  <si>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</si>
  <si>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</si>
  <si>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</si>
  <si>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</si>
  <si>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</si>
  <si>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</si>
  <si>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</si>
  <si>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</si>
  <si>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</si>
  <si>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</si>
  <si>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</si>
  <si>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</si>
  <si>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</si>
  <si>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</si>
  <si>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</si>
  <si>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</si>
  <si>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</si>
  <si>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</si>
  <si>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</si>
  <si>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</si>
  <si>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</si>
  <si>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</si>
  <si>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</si>
  <si>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</si>
  <si>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</si>
  <si>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</si>
  <si>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</si>
  <si>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</si>
  <si>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</si>
  <si>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</si>
  <si>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</si>
  <si>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</si>
  <si>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</si>
  <si>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</si>
  <si>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</si>
  <si>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</si>
  <si>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</si>
  <si>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</si>
  <si>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</si>
  <si>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</si>
  <si>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</si>
  <si>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</si>
  <si>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</si>
  <si>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</si>
  <si>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</si>
  <si>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</si>
  <si>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</si>
  <si>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</si>
  <si>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</si>
  <si>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</si>
  <si>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</si>
  <si>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</si>
  <si>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</si>
  <si>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</si>
  <si>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</si>
  <si>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</si>
  <si>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</si>
  <si>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</si>
  <si>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</si>
  <si>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</si>
  <si>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</si>
  <si>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</si>
  <si>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</si>
  <si>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</si>
  <si>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</si>
  <si>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</si>
  <si>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</si>
  <si>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</si>
  <si>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</si>
  <si>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</si>
  <si>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</si>
  <si>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</si>
  <si>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</si>
  <si>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</si>
  <si>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</si>
  <si>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</si>
  <si>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</si>
  <si>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</si>
  <si>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</si>
  <si>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</si>
  <si>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</si>
  <si>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</si>
  <si>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</si>
  <si>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</si>
  <si>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</si>
  <si>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</si>
  <si>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</si>
  <si>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</si>
  <si>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</si>
  <si>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</si>
  <si>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</si>
  <si>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</si>
  <si>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</si>
  <si>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</si>
  <si>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</si>
  <si>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</si>
  <si>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</si>
  <si>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</si>
  <si>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</si>
  <si>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</si>
  <si>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</si>
  <si>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</si>
  <si>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</si>
  <si>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</si>
  <si>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</si>
  <si>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</si>
  <si>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</si>
  <si>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</si>
  <si>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</si>
  <si>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</si>
  <si>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</si>
  <si>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</si>
  <si>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</si>
  <si>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</si>
  <si>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</si>
  <si>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</si>
  <si>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</si>
  <si>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</si>
  <si>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</si>
  <si>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</si>
  <si>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</si>
  <si>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</si>
  <si>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</si>
  <si>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</si>
  <si>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</si>
  <si>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</si>
  <si>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</si>
  <si>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</si>
  <si>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</si>
  <si>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</si>
  <si>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</si>
  <si>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</si>
  <si>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</si>
  <si>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</si>
  <si>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</si>
  <si>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</si>
  <si>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</si>
  <si>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</si>
  <si>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</si>
  <si>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</si>
  <si>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</si>
  <si>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</si>
  <si>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</si>
  <si>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</si>
  <si>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</si>
  <si>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</si>
  <si>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</si>
  <si>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</si>
  <si>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</si>
  <si>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</si>
  <si>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</si>
  <si>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</si>
  <si>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</si>
  <si>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</si>
  <si>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</si>
  <si>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</si>
  <si>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</si>
  <si>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</si>
  <si>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</si>
  <si>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</si>
  <si>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</si>
  <si>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</si>
  <si>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</si>
  <si>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</si>
  <si>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</si>
  <si>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</si>
  <si>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</si>
  <si>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</si>
  <si>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</si>
  <si>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</si>
  <si>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</si>
  <si>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</si>
  <si>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</si>
  <si>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</si>
  <si>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</si>
  <si>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</si>
  <si>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</si>
  <si>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</si>
  <si>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</si>
  <si>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</si>
  <si>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</si>
  <si>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</si>
  <si>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</si>
  <si>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</si>
  <si>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</si>
  <si>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</si>
  <si>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</si>
  <si>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</si>
  <si>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</si>
  <si>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</si>
  <si>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</si>
  <si>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</si>
  <si>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</si>
  <si>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</si>
  <si>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</si>
  <si>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</si>
  <si>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</si>
  <si>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</si>
  <si>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</si>
  <si>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</si>
  <si>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</si>
  <si>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</si>
  <si>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</si>
  <si>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</si>
  <si>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</si>
  <si>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</si>
  <si>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</si>
  <si>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</si>
  <si>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</si>
  <si>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</si>
  <si>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</si>
  <si>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</si>
  <si>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</si>
  <si>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</si>
  <si>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</si>
  <si>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sociálních věcí a zdravotnictví</t>
  </si>
  <si>
    <t>Cestovné</t>
  </si>
  <si>
    <t>neinvestiční dotace z MPSV na úhradu nákladů se zabezpečením činností vykonávaných v oblasti SPOD</t>
  </si>
  <si>
    <t>Ing. Kateřina Šplíchalová</t>
  </si>
  <si>
    <t>Kateřina Šplíchalová</t>
  </si>
  <si>
    <t>Datum přijetí na OFŠ a podpis:</t>
  </si>
  <si>
    <t>Rozhodnutím č.j. MPSV-2020/66850-231 ze dne 26.3. 2020 a č.j. MPSV-2020/141213-213 ze dne 7.8. 2020 neinvestiční účelovou dotaci v celkové výši 5 147 500,- Kč. Prostředky byly určeny na výkon agendy sociálně-právní ochrany dětí pro rok 2020. Dle zákona č. 359/1999 Sb., o sociálně právní ochraně dětí, ve znění pozdějších předpisů, hradí veškeré náklady na výkon sociálně právní ochrany dětí stát. Dotace nebyla vyčerpána zcela a částka 2 052,80,- Kč bude do konce roku 2020 vrácena na účet Krajského úřadu Karlovarského kraje, ze kterého byla poukázána. Vyúčtování dotace bude provedeno v daném termínu (5.2. 2021) dle platné metodiky. Žádám o provedení rozpočtového opatření.</t>
  </si>
  <si>
    <t>RO č. 103/2020 - konkretizace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</si>
</sst>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4" fontId="44" fillId="0" borderId="0" xfId="0" applyNumberFormat="1" applyFont="1" applyBorder="1"/>
    <xf numFmtId="0" fontId="48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1" fontId="49" fillId="17" borderId="6" xfId="0" applyNumberFormat="1" applyFont="1" applyFill="1" applyBorder="1" applyAlignment="1">
      <alignment horizontal="center"/>
    </xf>
    <xf numFmtId="1" fontId="50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9" fillId="17" borderId="6" xfId="0" applyNumberFormat="1" applyFont="1" applyFill="1" applyBorder="1"/>
    <xf numFmtId="3" fontId="50" fillId="17" borderId="6" xfId="0" applyNumberFormat="1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24" fillId="0" borderId="29" xfId="0" applyFont="1" applyBorder="1" applyAlignment="1"/>
    <xf numFmtId="4" fontId="48" fillId="0" borderId="1" xfId="0" applyNumberFormat="1" applyFont="1" applyBorder="1"/>
    <xf numFmtId="0" fontId="48" fillId="0" borderId="15" xfId="0" applyFont="1" applyFill="1" applyBorder="1" applyAlignment="1">
      <alignment horizontal="right"/>
    </xf>
    <xf numFmtId="1" fontId="49" fillId="17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/>
    <xf numFmtId="3" fontId="50" fillId="17" borderId="2" xfId="0" applyNumberFormat="1" applyFont="1" applyFill="1" applyBorder="1" applyAlignment="1">
      <alignment horizontal="center"/>
    </xf>
    <xf numFmtId="1" fontId="50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4" fontId="24" fillId="0" borderId="16" xfId="0" applyNumberFormat="1" applyFont="1" applyBorder="1"/>
    <xf numFmtId="3" fontId="51" fillId="0" borderId="29" xfId="0" applyNumberFormat="1" applyFont="1" applyFill="1" applyBorder="1"/>
    <xf numFmtId="4" fontId="48" fillId="0" borderId="29" xfId="0" applyNumberFormat="1" applyFont="1" applyBorder="1"/>
    <xf numFmtId="4" fontId="48" fillId="0" borderId="36" xfId="0" applyNumberFormat="1" applyFont="1" applyBorder="1"/>
    <xf numFmtId="4" fontId="48" fillId="0" borderId="44" xfId="0" applyNumberFormat="1" applyFont="1" applyBorder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9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51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8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8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47-43F7-BD7F-7623EB05C6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47-43F7-BD7F-7623EB05C6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47-43F7-BD7F-7623EB05C6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47-43F7-BD7F-7623EB05C6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47-43F7-BD7F-7623EB05C6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47-43F7-BD7F-7623EB05C6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947-43F7-BD7F-7623EB05C6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947-43F7-BD7F-7623EB05C6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947-43F7-BD7F-7623EB05C6F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947-43F7-BD7F-7623EB05C6F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947-43F7-BD7F-7623EB05C6F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947-43F7-BD7F-7623EB05C6F1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947-43F7-BD7F-7623EB05C6F1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7-43F7-BD7F-7623EB05C6F1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7-43F7-BD7F-7623EB05C6F1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7-43F7-BD7F-7623EB05C6F1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7-43F7-BD7F-7623EB05C6F1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7-43F7-BD7F-7623EB05C6F1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47-43F7-BD7F-7623EB05C6F1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47-43F7-BD7F-7623EB05C6F1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47-43F7-BD7F-7623EB05C6F1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47-43F7-BD7F-7623EB05C6F1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47-43F7-BD7F-7623EB05C6F1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947-43F7-BD7F-7623EB05C6F1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947-43F7-BD7F-7623EB05C6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947-43F7-BD7F-7623EB05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E-441B-AC20-333FF245C7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E-441B-AC20-333FF245C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366000"/>
        <c:axId val="142366392"/>
        <c:axId val="102969728"/>
      </c:bar3DChart>
      <c:catAx>
        <c:axId val="14236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3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2366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000"/>
        <c:crosses val="autoZero"/>
        <c:crossBetween val="between"/>
      </c:valAx>
      <c:serAx>
        <c:axId val="10296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3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1D-4B96-B086-150910A7F7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1D-4B96-B086-150910A7F7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1D-4B96-B086-150910A7F7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1D-4B96-B086-150910A7F7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1D-4B96-B086-150910A7F70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1D-4B96-B086-150910A7F70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1D-4B96-B086-150910A7F7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1D-4B96-B086-150910A7F70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1D-4B96-B086-150910A7F70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C1D-4B96-B086-150910A7F70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C1D-4B96-B086-150910A7F70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C1D-4B96-B086-150910A7F70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C1D-4B96-B086-150910A7F70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C1D-4B96-B086-150910A7F70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C1D-4B96-B086-150910A7F70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1D-4B96-B086-150910A7F70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1D-4B96-B086-150910A7F70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1D-4B96-B086-150910A7F708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D-4B96-B086-150910A7F70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1D-4B96-B086-150910A7F708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1D-4B96-B086-150910A7F70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1D-4B96-B086-150910A7F70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1D-4B96-B086-150910A7F70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1D-4B96-B086-150910A7F70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1D-4B96-B086-150910A7F70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1D-4B96-B086-150910A7F708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1D-4B96-B086-150910A7F70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1D-4B96-B086-150910A7F70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C1D-4B96-B086-150910A7F70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C1D-4B96-B086-150910A7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3-4018-9357-99C40005C14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3-4018-9357-99C40005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83288"/>
        <c:axId val="143183680"/>
        <c:axId val="102972696"/>
      </c:bar3DChart>
      <c:catAx>
        <c:axId val="143183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31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288"/>
        <c:crosses val="autoZero"/>
        <c:crossBetween val="between"/>
      </c:valAx>
      <c:serAx>
        <c:axId val="102972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1" max="11" width="10.109375" bestFit="1" customWidth="1"/>
  </cols>
  <sheetData>
    <row r="1" spans="1:10" ht="17.399999999999999" x14ac:dyDescent="0.3">
      <c r="A1" s="787" t="s">
        <v>533</v>
      </c>
      <c r="B1" s="787"/>
      <c r="C1" s="787"/>
      <c r="D1" s="787"/>
      <c r="E1" s="787"/>
      <c r="F1" s="787"/>
      <c r="G1" s="787"/>
      <c r="H1" s="787"/>
      <c r="I1" s="787"/>
      <c r="J1" s="787"/>
    </row>
    <row r="2" spans="1:10" ht="22.2" customHeight="1" x14ac:dyDescent="0.3">
      <c r="A2" s="794" t="s">
        <v>505</v>
      </c>
      <c r="B2" s="795"/>
      <c r="C2" s="798" t="s">
        <v>526</v>
      </c>
      <c r="D2" s="798"/>
      <c r="E2" s="798"/>
      <c r="F2" s="798"/>
      <c r="G2" s="798"/>
    </row>
    <row r="3" spans="1:10" ht="24.6" customHeight="1" thickBot="1" x14ac:dyDescent="0.35">
      <c r="A3" s="796" t="s">
        <v>506</v>
      </c>
      <c r="B3" s="797"/>
      <c r="C3" s="798" t="s">
        <v>529</v>
      </c>
      <c r="D3" s="798"/>
      <c r="E3" s="798"/>
      <c r="F3" s="798"/>
      <c r="G3" s="756"/>
    </row>
    <row r="4" spans="1:10" ht="20.100000000000001" customHeight="1" thickBot="1" x14ac:dyDescent="0.35">
      <c r="B4" s="679"/>
      <c r="G4" s="784" t="s">
        <v>513</v>
      </c>
      <c r="H4" s="785"/>
      <c r="I4" s="785"/>
      <c r="J4" s="786"/>
    </row>
    <row r="5" spans="1:10" ht="46.95" customHeight="1" thickBot="1" x14ac:dyDescent="0.3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5" t="s">
        <v>520</v>
      </c>
      <c r="H5" s="755" t="s">
        <v>521</v>
      </c>
      <c r="I5" s="755" t="s">
        <v>514</v>
      </c>
      <c r="J5" s="749" t="s">
        <v>512</v>
      </c>
    </row>
    <row r="6" spans="1:10" ht="15" customHeight="1" x14ac:dyDescent="0.25">
      <c r="A6" s="801" t="s">
        <v>522</v>
      </c>
      <c r="B6" s="802"/>
      <c r="C6" s="802"/>
      <c r="D6" s="802"/>
      <c r="E6" s="802"/>
      <c r="F6" s="802"/>
      <c r="G6" s="802"/>
      <c r="H6" s="802"/>
      <c r="I6" s="802"/>
      <c r="J6" s="803"/>
    </row>
    <row r="7" spans="1:10" ht="15" customHeight="1" x14ac:dyDescent="0.25">
      <c r="A7" s="759" t="s">
        <v>7</v>
      </c>
      <c r="B7" s="760"/>
      <c r="C7" s="761">
        <v>4116</v>
      </c>
      <c r="D7" s="760">
        <v>13011</v>
      </c>
      <c r="E7" s="762">
        <v>2</v>
      </c>
      <c r="F7" s="762"/>
      <c r="G7" s="763">
        <v>0</v>
      </c>
      <c r="H7" s="763">
        <v>5147500</v>
      </c>
      <c r="I7" s="763">
        <v>-2052.8000000000002</v>
      </c>
      <c r="J7" s="764">
        <f>H7+I7</f>
        <v>5145447.2</v>
      </c>
    </row>
    <row r="8" spans="1:10" ht="15" customHeight="1" x14ac:dyDescent="0.25">
      <c r="A8" s="808" t="s">
        <v>518</v>
      </c>
      <c r="B8" s="809"/>
      <c r="C8" s="810"/>
      <c r="D8" s="811" t="s">
        <v>528</v>
      </c>
      <c r="E8" s="812"/>
      <c r="F8" s="812"/>
      <c r="G8" s="812"/>
      <c r="H8" s="812"/>
      <c r="I8" s="812"/>
      <c r="J8" s="813"/>
    </row>
    <row r="9" spans="1:10" ht="15" customHeight="1" x14ac:dyDescent="0.25">
      <c r="A9" s="759" t="s">
        <v>227</v>
      </c>
      <c r="B9" s="765"/>
      <c r="C9" s="761"/>
      <c r="D9" s="760"/>
      <c r="E9" s="762"/>
      <c r="F9" s="766"/>
      <c r="G9" s="763"/>
      <c r="H9" s="763"/>
      <c r="I9" s="763"/>
      <c r="J9" s="764">
        <f>H9+I9</f>
        <v>0</v>
      </c>
    </row>
    <row r="10" spans="1:10" ht="15" customHeight="1" thickBot="1" x14ac:dyDescent="0.3">
      <c r="A10" s="814" t="s">
        <v>518</v>
      </c>
      <c r="B10" s="815"/>
      <c r="C10" s="816"/>
      <c r="D10" s="788"/>
      <c r="E10" s="789"/>
      <c r="F10" s="789"/>
      <c r="G10" s="789"/>
      <c r="H10" s="789"/>
      <c r="I10" s="789"/>
      <c r="J10" s="790"/>
    </row>
    <row r="11" spans="1:10" ht="15" customHeight="1" thickBot="1" x14ac:dyDescent="0.3">
      <c r="A11" s="767"/>
      <c r="B11" s="768"/>
      <c r="C11" s="768"/>
      <c r="D11" s="769"/>
      <c r="E11" s="770"/>
      <c r="F11" s="770"/>
      <c r="G11" s="770"/>
      <c r="H11" s="770"/>
      <c r="I11" s="771">
        <f>I7+I9</f>
        <v>-2052.8000000000002</v>
      </c>
      <c r="J11" s="770"/>
    </row>
    <row r="12" spans="1:10" ht="19.95" customHeight="1" x14ac:dyDescent="0.25">
      <c r="A12" s="804" t="s">
        <v>523</v>
      </c>
      <c r="B12" s="805"/>
      <c r="C12" s="805"/>
      <c r="D12" s="805"/>
      <c r="E12" s="805"/>
      <c r="F12" s="805"/>
      <c r="G12" s="805"/>
      <c r="H12" s="805"/>
      <c r="I12" s="805"/>
      <c r="J12" s="806"/>
    </row>
    <row r="13" spans="1:10" ht="19.95" customHeight="1" x14ac:dyDescent="0.25">
      <c r="A13" s="772" t="s">
        <v>7</v>
      </c>
      <c r="B13" s="773">
        <v>6171</v>
      </c>
      <c r="C13" s="761">
        <v>5173</v>
      </c>
      <c r="D13" s="774">
        <v>13011</v>
      </c>
      <c r="E13" s="775">
        <v>2</v>
      </c>
      <c r="F13" s="776"/>
      <c r="G13" s="777">
        <v>0</v>
      </c>
      <c r="H13" s="777">
        <v>30000</v>
      </c>
      <c r="I13" s="778">
        <v>-2052.8000000000002</v>
      </c>
      <c r="J13" s="779">
        <f>H13+I13</f>
        <v>27947.200000000001</v>
      </c>
    </row>
    <row r="14" spans="1:10" ht="19.95" customHeight="1" thickBot="1" x14ac:dyDescent="0.3">
      <c r="A14" s="808" t="s">
        <v>518</v>
      </c>
      <c r="B14" s="809"/>
      <c r="C14" s="810"/>
      <c r="D14" s="791" t="s">
        <v>527</v>
      </c>
      <c r="E14" s="792"/>
      <c r="F14" s="792"/>
      <c r="G14" s="792"/>
      <c r="H14" s="792"/>
      <c r="I14" s="792"/>
      <c r="J14" s="793"/>
    </row>
    <row r="15" spans="1:10" ht="19.95" customHeight="1" thickBot="1" x14ac:dyDescent="0.3">
      <c r="A15" s="767"/>
      <c r="B15" s="780"/>
      <c r="C15" s="780"/>
      <c r="D15" s="780"/>
      <c r="E15" s="780"/>
      <c r="F15" s="780"/>
      <c r="G15" s="781"/>
      <c r="H15" s="782"/>
      <c r="I15" s="771">
        <f>I13</f>
        <v>-2052.8000000000002</v>
      </c>
      <c r="J15" s="783"/>
    </row>
    <row r="16" spans="1:10" ht="19.95" customHeight="1" x14ac:dyDescent="0.3">
      <c r="A16" s="747"/>
      <c r="B16" s="748"/>
      <c r="C16" s="748"/>
      <c r="D16" s="748"/>
      <c r="E16" s="748"/>
      <c r="F16" s="748"/>
      <c r="G16" s="758"/>
      <c r="H16" s="758"/>
      <c r="I16" s="758"/>
      <c r="J16" s="758"/>
    </row>
    <row r="17" spans="1:10" ht="15.6" x14ac:dyDescent="0.3">
      <c r="A17" s="747"/>
      <c r="B17" s="748"/>
      <c r="C17" s="748"/>
      <c r="D17" s="748"/>
      <c r="E17" s="748"/>
      <c r="F17" s="748"/>
      <c r="G17" s="758"/>
      <c r="H17" s="758"/>
      <c r="I17" s="758"/>
      <c r="J17" s="758"/>
    </row>
    <row r="18" spans="1:10" ht="15.6" x14ac:dyDescent="0.3">
      <c r="A18" s="747"/>
      <c r="B18" s="748"/>
      <c r="C18" s="748"/>
      <c r="D18" s="748"/>
      <c r="E18" s="748"/>
      <c r="F18" s="748"/>
      <c r="G18" s="758"/>
      <c r="H18" s="758"/>
      <c r="I18" s="758"/>
      <c r="J18" s="758"/>
    </row>
    <row r="19" spans="1:10" ht="15.6" x14ac:dyDescent="0.3">
      <c r="A19" s="800" t="s">
        <v>519</v>
      </c>
      <c r="B19" s="800"/>
      <c r="C19" s="800"/>
      <c r="D19" s="800"/>
      <c r="E19" s="800"/>
      <c r="F19" s="800"/>
      <c r="G19" s="753"/>
      <c r="H19" s="753"/>
      <c r="I19" s="753"/>
      <c r="J19" s="753"/>
    </row>
    <row r="20" spans="1:10" ht="12.75" customHeight="1" x14ac:dyDescent="0.25">
      <c r="A20" s="807" t="s">
        <v>532</v>
      </c>
      <c r="B20" s="807"/>
      <c r="C20" s="807"/>
      <c r="D20" s="807"/>
      <c r="E20" s="807"/>
      <c r="F20" s="807"/>
      <c r="G20" s="807"/>
      <c r="H20" s="807"/>
      <c r="I20" s="807"/>
      <c r="J20" s="807"/>
    </row>
    <row r="21" spans="1:10" ht="12.75" customHeight="1" x14ac:dyDescent="0.25">
      <c r="A21" s="807"/>
      <c r="B21" s="807"/>
      <c r="C21" s="807"/>
      <c r="D21" s="807"/>
      <c r="E21" s="807"/>
      <c r="F21" s="807"/>
      <c r="G21" s="807"/>
      <c r="H21" s="807"/>
      <c r="I21" s="807"/>
      <c r="J21" s="807"/>
    </row>
    <row r="22" spans="1:10" ht="12.75" customHeight="1" x14ac:dyDescent="0.25">
      <c r="A22" s="807"/>
      <c r="B22" s="807"/>
      <c r="C22" s="807"/>
      <c r="D22" s="807"/>
      <c r="E22" s="807"/>
      <c r="F22" s="807"/>
      <c r="G22" s="807"/>
      <c r="H22" s="807"/>
      <c r="I22" s="807"/>
      <c r="J22" s="807"/>
    </row>
    <row r="23" spans="1:10" ht="12.75" customHeight="1" x14ac:dyDescent="0.25">
      <c r="A23" s="807"/>
      <c r="B23" s="807"/>
      <c r="C23" s="807"/>
      <c r="D23" s="807"/>
      <c r="E23" s="807"/>
      <c r="F23" s="807"/>
      <c r="G23" s="807"/>
      <c r="H23" s="807"/>
      <c r="I23" s="807"/>
      <c r="J23" s="807"/>
    </row>
    <row r="24" spans="1:10" ht="12.75" customHeight="1" x14ac:dyDescent="0.25">
      <c r="A24" s="807"/>
      <c r="B24" s="807"/>
      <c r="C24" s="807"/>
      <c r="D24" s="807"/>
      <c r="E24" s="807"/>
      <c r="F24" s="807"/>
      <c r="G24" s="807"/>
      <c r="H24" s="807"/>
      <c r="I24" s="807"/>
      <c r="J24" s="807"/>
    </row>
    <row r="25" spans="1:10" ht="12.75" customHeight="1" x14ac:dyDescent="0.25">
      <c r="A25" s="807"/>
      <c r="B25" s="807"/>
      <c r="C25" s="807"/>
      <c r="D25" s="807"/>
      <c r="E25" s="807"/>
      <c r="F25" s="807"/>
      <c r="G25" s="807"/>
      <c r="H25" s="807"/>
      <c r="I25" s="807"/>
      <c r="J25" s="807"/>
    </row>
    <row r="26" spans="1:10" ht="12.75" customHeight="1" x14ac:dyDescent="0.25">
      <c r="A26" s="807"/>
      <c r="B26" s="807"/>
      <c r="C26" s="807"/>
      <c r="D26" s="807"/>
      <c r="E26" s="807"/>
      <c r="F26" s="807"/>
      <c r="G26" s="807"/>
      <c r="H26" s="807"/>
      <c r="I26" s="807"/>
      <c r="J26" s="807"/>
    </row>
    <row r="27" spans="1:10" ht="12.75" customHeight="1" x14ac:dyDescent="0.25">
      <c r="A27" s="807"/>
      <c r="B27" s="807"/>
      <c r="C27" s="807"/>
      <c r="D27" s="807"/>
      <c r="E27" s="807"/>
      <c r="F27" s="807"/>
      <c r="G27" s="807"/>
      <c r="H27" s="807"/>
      <c r="I27" s="807"/>
      <c r="J27" s="807"/>
    </row>
    <row r="28" spans="1:10" ht="15" x14ac:dyDescent="0.25">
      <c r="A28" s="753"/>
      <c r="B28" s="753"/>
      <c r="C28" s="753"/>
      <c r="D28" s="753"/>
      <c r="E28" s="753"/>
      <c r="F28" s="753"/>
      <c r="G28" s="753"/>
      <c r="H28" s="753"/>
      <c r="I28" s="753"/>
      <c r="J28" s="753"/>
    </row>
    <row r="29" spans="1:10" ht="15.6" x14ac:dyDescent="0.3">
      <c r="A29" s="800" t="s">
        <v>515</v>
      </c>
      <c r="B29" s="800"/>
      <c r="C29" s="800"/>
      <c r="D29" s="757">
        <v>44193</v>
      </c>
      <c r="E29" s="753"/>
      <c r="F29" s="753"/>
      <c r="G29" s="754" t="s">
        <v>531</v>
      </c>
      <c r="H29" s="754"/>
      <c r="I29" s="753"/>
      <c r="J29" s="753"/>
    </row>
    <row r="30" spans="1:10" ht="15" x14ac:dyDescent="0.25">
      <c r="A30" s="753"/>
      <c r="B30" s="753"/>
      <c r="C30" s="753"/>
      <c r="D30" s="753"/>
      <c r="E30" s="753"/>
      <c r="F30" s="753"/>
      <c r="G30" s="753"/>
      <c r="H30" s="753"/>
      <c r="I30" s="753"/>
      <c r="J30" s="753"/>
    </row>
    <row r="31" spans="1:10" ht="15" x14ac:dyDescent="0.25">
      <c r="A31" s="753"/>
      <c r="B31" s="753"/>
      <c r="C31" s="753"/>
      <c r="D31" s="753"/>
      <c r="E31" s="753"/>
      <c r="F31" s="753"/>
      <c r="G31" s="753"/>
      <c r="H31" s="753"/>
      <c r="I31" s="753"/>
      <c r="J31" s="753"/>
    </row>
    <row r="32" spans="1:10" ht="15" x14ac:dyDescent="0.25">
      <c r="A32" s="753"/>
      <c r="B32" s="753"/>
      <c r="C32" s="753"/>
      <c r="D32" s="753"/>
      <c r="E32" s="753"/>
      <c r="F32" s="753"/>
      <c r="G32" s="753"/>
      <c r="H32" s="753"/>
      <c r="I32" s="753"/>
      <c r="J32" s="753"/>
    </row>
    <row r="33" spans="1:10" ht="15.6" x14ac:dyDescent="0.3">
      <c r="A33" s="754" t="s">
        <v>516</v>
      </c>
      <c r="B33" s="754"/>
      <c r="C33" s="754"/>
      <c r="D33" s="754"/>
      <c r="E33" s="753"/>
      <c r="F33" s="753"/>
      <c r="G33" s="753"/>
      <c r="H33" s="753"/>
      <c r="I33" s="753"/>
      <c r="J33" s="753"/>
    </row>
    <row r="34" spans="1:10" ht="15" x14ac:dyDescent="0.25">
      <c r="A34" s="753" t="s">
        <v>524</v>
      </c>
      <c r="B34" s="753"/>
      <c r="C34" s="753"/>
      <c r="D34" s="753" t="s">
        <v>530</v>
      </c>
      <c r="E34" s="756"/>
      <c r="F34" s="753"/>
      <c r="G34" s="753"/>
      <c r="H34" s="753"/>
      <c r="I34" s="753"/>
      <c r="J34" s="753"/>
    </row>
    <row r="35" spans="1:10" ht="15" x14ac:dyDescent="0.25">
      <c r="A35" s="753"/>
      <c r="B35" s="753"/>
      <c r="C35" s="753"/>
      <c r="D35" s="753"/>
      <c r="E35" s="753"/>
      <c r="F35" s="753"/>
      <c r="G35" s="753"/>
      <c r="H35" s="753"/>
      <c r="I35" s="753"/>
      <c r="J35" s="753"/>
    </row>
    <row r="36" spans="1:10" ht="15" x14ac:dyDescent="0.25">
      <c r="A36" s="753"/>
      <c r="B36" s="753"/>
      <c r="C36" s="753"/>
      <c r="D36" s="753"/>
      <c r="E36" s="753"/>
      <c r="F36" s="753"/>
      <c r="G36" s="753"/>
      <c r="H36" s="753"/>
      <c r="I36" s="753"/>
      <c r="J36" s="753"/>
    </row>
    <row r="37" spans="1:10" ht="15.6" x14ac:dyDescent="0.3">
      <c r="A37" s="800" t="s">
        <v>517</v>
      </c>
      <c r="B37" s="800"/>
      <c r="C37" s="800"/>
      <c r="D37" s="800"/>
      <c r="E37" s="753"/>
      <c r="F37" s="753"/>
      <c r="G37" s="753"/>
      <c r="H37" s="753"/>
      <c r="I37" s="753"/>
      <c r="J37" s="753"/>
    </row>
    <row r="38" spans="1:10" ht="15" x14ac:dyDescent="0.25">
      <c r="A38" s="753" t="s">
        <v>524</v>
      </c>
      <c r="B38" s="753"/>
      <c r="C38" s="753"/>
      <c r="D38" s="753" t="s">
        <v>530</v>
      </c>
      <c r="E38" s="753"/>
      <c r="F38" s="753"/>
      <c r="G38" s="753"/>
      <c r="H38" s="753"/>
      <c r="I38" s="753"/>
      <c r="J38" s="753"/>
    </row>
    <row r="39" spans="1:10" ht="15" x14ac:dyDescent="0.25">
      <c r="A39" s="799" t="s">
        <v>525</v>
      </c>
      <c r="B39" s="799"/>
      <c r="C39" s="799"/>
      <c r="D39" s="799"/>
      <c r="E39" s="753"/>
      <c r="F39" s="753"/>
      <c r="G39" s="753"/>
      <c r="H39" s="753"/>
      <c r="I39" s="753"/>
      <c r="J39" s="753"/>
    </row>
    <row r="40" spans="1:10" ht="15" x14ac:dyDescent="0.25">
      <c r="A40" s="753"/>
      <c r="B40" s="753"/>
      <c r="C40" s="753"/>
      <c r="D40" s="753"/>
      <c r="E40" s="753"/>
      <c r="F40" s="753"/>
      <c r="G40" s="753"/>
      <c r="H40" s="753"/>
      <c r="I40" s="753"/>
      <c r="J40" s="753"/>
    </row>
    <row r="41" spans="1:10" ht="15" x14ac:dyDescent="0.25">
      <c r="A41" s="753"/>
      <c r="B41" s="753"/>
      <c r="C41" s="753"/>
      <c r="D41" s="753"/>
      <c r="E41" s="753"/>
      <c r="F41" s="753"/>
      <c r="G41" s="753"/>
      <c r="H41" s="753"/>
      <c r="I41" s="753"/>
      <c r="J41" s="753"/>
    </row>
    <row r="42" spans="1:10" ht="15" x14ac:dyDescent="0.25">
      <c r="A42" s="753"/>
      <c r="B42" s="753"/>
      <c r="C42" s="753"/>
      <c r="D42" s="753"/>
      <c r="E42" s="753"/>
      <c r="F42" s="753"/>
      <c r="G42" s="753"/>
      <c r="H42" s="753"/>
      <c r="I42" s="753"/>
      <c r="J42" s="753"/>
    </row>
    <row r="43" spans="1:10" ht="15" x14ac:dyDescent="0.25">
      <c r="A43" s="753"/>
      <c r="B43" s="753"/>
      <c r="C43" s="753"/>
      <c r="D43" s="753"/>
      <c r="E43" s="753"/>
      <c r="F43" s="753"/>
      <c r="G43" s="753"/>
      <c r="H43" s="753"/>
      <c r="I43" s="753"/>
      <c r="J43" s="753"/>
    </row>
    <row r="44" spans="1:10" ht="15" x14ac:dyDescent="0.25">
      <c r="A44" s="753"/>
      <c r="B44" s="753"/>
      <c r="C44" s="753"/>
      <c r="D44" s="753"/>
      <c r="E44" s="753"/>
      <c r="F44" s="753"/>
      <c r="G44" s="753"/>
      <c r="H44" s="753"/>
      <c r="I44" s="753"/>
      <c r="J44" s="753"/>
    </row>
    <row r="45" spans="1:10" ht="15" x14ac:dyDescent="0.25">
      <c r="A45" s="753"/>
      <c r="B45" s="753"/>
      <c r="C45" s="753"/>
      <c r="D45" s="753"/>
      <c r="E45" s="753"/>
      <c r="F45" s="753"/>
      <c r="G45" s="753"/>
      <c r="H45" s="753"/>
      <c r="I45" s="753"/>
      <c r="J45" s="753"/>
    </row>
    <row r="46" spans="1:10" ht="15" x14ac:dyDescent="0.25">
      <c r="A46" s="753"/>
      <c r="B46" s="753"/>
      <c r="C46" s="753"/>
      <c r="D46" s="753"/>
      <c r="E46" s="753"/>
      <c r="F46" s="753"/>
      <c r="G46" s="753"/>
      <c r="H46" s="753"/>
      <c r="I46" s="753"/>
      <c r="J46" s="753"/>
    </row>
    <row r="47" spans="1:10" ht="15" x14ac:dyDescent="0.25">
      <c r="A47" s="753"/>
      <c r="B47" s="753"/>
      <c r="C47" s="753"/>
      <c r="D47" s="753"/>
      <c r="E47" s="753"/>
      <c r="F47" s="753"/>
      <c r="G47" s="753"/>
      <c r="H47" s="753"/>
      <c r="I47" s="753"/>
      <c r="J47" s="753"/>
    </row>
    <row r="48" spans="1:10" ht="15" x14ac:dyDescent="0.25">
      <c r="A48" s="753"/>
      <c r="B48" s="753"/>
      <c r="C48" s="753"/>
      <c r="D48" s="753"/>
      <c r="E48" s="753"/>
      <c r="F48" s="753"/>
      <c r="G48" s="753"/>
      <c r="H48" s="753"/>
      <c r="I48" s="753"/>
      <c r="J48" s="753"/>
    </row>
    <row r="49" spans="1:10" ht="15" x14ac:dyDescent="0.25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 x14ac:dyDescent="0.25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 x14ac:dyDescent="0.25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 x14ac:dyDescent="0.2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 x14ac:dyDescent="0.25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 x14ac:dyDescent="0.2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 x14ac:dyDescent="0.2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 x14ac:dyDescent="0.2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 x14ac:dyDescent="0.2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 x14ac:dyDescent="0.2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 x14ac:dyDescent="0.2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 x14ac:dyDescent="0.2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 x14ac:dyDescent="0.2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 x14ac:dyDescent="0.2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 x14ac:dyDescent="0.2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 x14ac:dyDescent="0.2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 x14ac:dyDescent="0.2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 x14ac:dyDescent="0.2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 x14ac:dyDescent="0.2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 x14ac:dyDescent="0.2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</sheetData>
  <mergeCells count="19">
    <mergeCell ref="A39:D39"/>
    <mergeCell ref="A37:D37"/>
    <mergeCell ref="A29:C29"/>
    <mergeCell ref="A6:J6"/>
    <mergeCell ref="A12:J12"/>
    <mergeCell ref="A20:J27"/>
    <mergeCell ref="A8:C8"/>
    <mergeCell ref="D8:J8"/>
    <mergeCell ref="A19:F19"/>
    <mergeCell ref="A10:C10"/>
    <mergeCell ref="A14:C14"/>
    <mergeCell ref="G4:J4"/>
    <mergeCell ref="A1:J1"/>
    <mergeCell ref="D10:J10"/>
    <mergeCell ref="D14:J14"/>
    <mergeCell ref="A2:B2"/>
    <mergeCell ref="A3:B3"/>
    <mergeCell ref="C2:G2"/>
    <mergeCell ref="C3:F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2020-09-01T11:43:15Z</cp:lastPrinted>
  <dcterms:created xsi:type="dcterms:W3CDTF">2003-09-02T05:56:17Z</dcterms:created>
  <dcterms:modified xsi:type="dcterms:W3CDTF">2021-02-18T11:35:59Z</dcterms:modified>
</cp:coreProperties>
</file>