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215\"/>
    </mc:Choice>
  </mc:AlternateContent>
  <xr:revisionPtr revIDLastSave="0" documentId="13_ncr:1_{A4CB24A3-B799-4685-A189-538A73E5A396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Žádost!$A$6:$A$31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31" i="27" l="1"/>
  <c r="J29" i="27"/>
  <c r="J27" i="27"/>
  <c r="I12" i="27" l="1"/>
  <c r="J25" i="27"/>
  <c r="J21" i="27"/>
  <c r="J17" i="27"/>
  <c r="J10" i="27"/>
  <c r="J15" i="27" l="1"/>
  <c r="J23" i="27" l="1"/>
  <c r="J19" i="27"/>
  <c r="J8" i="27"/>
  <c r="I56" i="9" l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Y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AA61" i="17" s="1"/>
  <c r="O62" i="17"/>
  <c r="W62" i="17" s="1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V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P21" i="18" s="1"/>
  <c r="AA21" i="18"/>
  <c r="O22" i="18"/>
  <c r="W22" i="18" s="1"/>
  <c r="O23" i="18"/>
  <c r="AA23" i="18" s="1"/>
  <c r="O24" i="18"/>
  <c r="W24" i="18" s="1"/>
  <c r="O37" i="18"/>
  <c r="O38" i="18"/>
  <c r="AA38" i="18" s="1"/>
  <c r="W38" i="18"/>
  <c r="O39" i="18"/>
  <c r="O40" i="18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M28" i="18"/>
  <c r="V27" i="18"/>
  <c r="X27" i="18" s="1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V18" i="18"/>
  <c r="V17" i="18"/>
  <c r="V16" i="18"/>
  <c r="X16" i="18" s="1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AA39" i="18"/>
  <c r="P23" i="18"/>
  <c r="AD25" i="17"/>
  <c r="P13" i="17"/>
  <c r="P9" i="17"/>
  <c r="AA9" i="17"/>
  <c r="P64" i="18"/>
  <c r="P43" i="18"/>
  <c r="P20" i="18"/>
  <c r="AA48" i="17"/>
  <c r="AD18" i="17"/>
  <c r="Q52" i="18"/>
  <c r="Y59" i="17"/>
  <c r="Y7" i="17"/>
  <c r="W15" i="18"/>
  <c r="W39" i="18"/>
  <c r="X21" i="17"/>
  <c r="U58" i="18"/>
  <c r="W63" i="17"/>
  <c r="V55" i="18"/>
  <c r="AA37" i="18"/>
  <c r="W37" i="18"/>
  <c r="X16" i="17"/>
  <c r="Y78" i="17"/>
  <c r="Q85" i="17"/>
  <c r="W72" i="17"/>
  <c r="W54" i="17"/>
  <c r="P18" i="17"/>
  <c r="Y17" i="17"/>
  <c r="W60" i="17"/>
  <c r="AA56" i="17"/>
  <c r="Y57" i="18"/>
  <c r="W35" i="18"/>
  <c r="P41" i="18"/>
  <c r="AD14" i="17"/>
  <c r="Y44" i="18"/>
  <c r="P44" i="18"/>
  <c r="Y43" i="17"/>
  <c r="W43" i="17"/>
  <c r="J33" i="9"/>
  <c r="Y43" i="18"/>
  <c r="Y56" i="17"/>
  <c r="I7" i="17"/>
  <c r="Y37" i="18"/>
  <c r="X41" i="18"/>
  <c r="W51" i="18"/>
  <c r="P55" i="18"/>
  <c r="W77" i="17"/>
  <c r="X55" i="18"/>
  <c r="Y55" i="18"/>
  <c r="W73" i="17"/>
  <c r="W82" i="17"/>
  <c r="L18" i="26"/>
  <c r="J46" i="9"/>
  <c r="Y74" i="17"/>
  <c r="X21" i="18"/>
  <c r="Y65" i="17"/>
  <c r="H26" i="9"/>
  <c r="E16" i="19"/>
  <c r="C17" i="11"/>
  <c r="K10" i="11"/>
  <c r="X64" i="18"/>
  <c r="Y64" i="18"/>
  <c r="X34" i="17"/>
  <c r="X14" i="18"/>
  <c r="Y23" i="18"/>
  <c r="C26" i="11"/>
  <c r="J10" i="11"/>
  <c r="U53" i="18"/>
  <c r="X17" i="18"/>
  <c r="X84" i="17"/>
  <c r="W70" i="17"/>
  <c r="X70" i="17"/>
  <c r="W53" i="17"/>
  <c r="P53" i="17"/>
  <c r="W44" i="17"/>
  <c r="P70" i="17"/>
  <c r="W29" i="17"/>
  <c r="W41" i="18"/>
  <c r="AA41" i="18"/>
  <c r="Y22" i="18"/>
  <c r="X27" i="17"/>
  <c r="D20" i="11"/>
  <c r="W10" i="18"/>
  <c r="Q84" i="17"/>
  <c r="Q6" i="17" s="1"/>
  <c r="Y19" i="17"/>
  <c r="F25" i="11"/>
  <c r="Y26" i="18"/>
  <c r="Y51" i="18"/>
  <c r="Q51" i="18"/>
  <c r="W32" i="18"/>
  <c r="P42" i="18"/>
  <c r="I42" i="18"/>
  <c r="W79" i="17"/>
  <c r="Y62" i="17"/>
  <c r="W56" i="17"/>
  <c r="X19" i="17"/>
  <c r="Y77" i="17"/>
  <c r="Y15" i="17"/>
  <c r="H25" i="26"/>
  <c r="H27" i="26" s="1"/>
  <c r="X53" i="17"/>
  <c r="P79" i="17"/>
  <c r="P61" i="18"/>
  <c r="W54" i="18"/>
  <c r="P54" i="18"/>
  <c r="W33" i="18"/>
  <c r="W29" i="18"/>
  <c r="W9" i="18"/>
  <c r="AA40" i="18"/>
  <c r="Y40" i="18"/>
  <c r="W40" i="18"/>
  <c r="P40" i="18"/>
  <c r="AA22" i="18"/>
  <c r="Y39" i="17"/>
  <c r="X62" i="18"/>
  <c r="H68" i="9"/>
  <c r="X60" i="18"/>
  <c r="J33" i="10"/>
  <c r="I32" i="10"/>
  <c r="X38" i="18"/>
  <c r="X40" i="18"/>
  <c r="Y83" i="17"/>
  <c r="Y67" i="17"/>
  <c r="AA38" i="17"/>
  <c r="AA36" i="17"/>
  <c r="W36" i="17"/>
  <c r="AA32" i="17"/>
  <c r="W32" i="17"/>
  <c r="W27" i="17"/>
  <c r="Y27" i="17"/>
  <c r="W14" i="17"/>
  <c r="P14" i="17"/>
  <c r="X10" i="17"/>
  <c r="W8" i="17"/>
  <c r="K25" i="26"/>
  <c r="L25" i="26" s="1"/>
  <c r="H29" i="8"/>
  <c r="H39" i="8" s="1"/>
  <c r="W61" i="17"/>
  <c r="J35" i="10"/>
  <c r="K38" i="9" l="1"/>
  <c r="L38" i="9" s="1"/>
  <c r="Y24" i="17"/>
  <c r="J63" i="9"/>
  <c r="X69" i="17"/>
  <c r="Y48" i="18"/>
  <c r="X22" i="17"/>
  <c r="X13" i="17"/>
  <c r="Y85" i="17"/>
  <c r="W56" i="18"/>
  <c r="F6" i="12"/>
  <c r="F9" i="12"/>
  <c r="F19" i="12"/>
  <c r="X11" i="18"/>
  <c r="X48" i="18"/>
  <c r="Y60" i="18"/>
  <c r="G6" i="17"/>
  <c r="X31" i="17"/>
  <c r="X40" i="17"/>
  <c r="X47" i="17"/>
  <c r="L56" i="9"/>
  <c r="G10" i="11"/>
  <c r="Y14" i="17"/>
  <c r="W69" i="17"/>
  <c r="Y54" i="18"/>
  <c r="U6" i="17"/>
  <c r="W63" i="18"/>
  <c r="Y80" i="17"/>
  <c r="Y38" i="18"/>
  <c r="D19" i="11"/>
  <c r="D23" i="11" s="1"/>
  <c r="Y17" i="18"/>
  <c r="X28" i="18"/>
  <c r="N31" i="18"/>
  <c r="Y11" i="17"/>
  <c r="P16" i="17"/>
  <c r="W17" i="17"/>
  <c r="W22" i="17"/>
  <c r="X35" i="17"/>
  <c r="X61" i="17"/>
  <c r="X75" i="17"/>
  <c r="G5" i="11"/>
  <c r="L67" i="9"/>
  <c r="J40" i="9"/>
  <c r="J59" i="9"/>
  <c r="L37" i="9"/>
  <c r="O7" i="18"/>
  <c r="X63" i="18"/>
  <c r="Y49" i="18"/>
  <c r="M31" i="18"/>
  <c r="F18" i="19"/>
  <c r="J36" i="9"/>
  <c r="P76" i="17"/>
  <c r="P63" i="18"/>
  <c r="I35" i="9"/>
  <c r="X17" i="17"/>
  <c r="O6" i="17"/>
  <c r="W6" i="17" s="1"/>
  <c r="J12" i="11"/>
  <c r="Y34" i="18"/>
  <c r="G6" i="11"/>
  <c r="D22" i="11"/>
  <c r="G22" i="11" s="1"/>
  <c r="D17" i="11"/>
  <c r="E11" i="11" s="1"/>
  <c r="Y35" i="17"/>
  <c r="W10" i="17"/>
  <c r="F7" i="12"/>
  <c r="T31" i="18"/>
  <c r="Y22" i="17"/>
  <c r="X62" i="17"/>
  <c r="K34" i="8"/>
  <c r="J61" i="9"/>
  <c r="Y63" i="18"/>
  <c r="X55" i="17"/>
  <c r="G25" i="11"/>
  <c r="Y10" i="17"/>
  <c r="P39" i="18"/>
  <c r="I33" i="8"/>
  <c r="O53" i="18"/>
  <c r="W53" i="18" s="1"/>
  <c r="AA46" i="17"/>
  <c r="P48" i="18"/>
  <c r="F18" i="12"/>
  <c r="M8" i="18"/>
  <c r="X23" i="17"/>
  <c r="L43" i="9"/>
  <c r="J45" i="9"/>
  <c r="L39" i="9"/>
  <c r="J37" i="9"/>
  <c r="J56" i="9"/>
  <c r="S31" i="18"/>
  <c r="S6" i="17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6" i="11" l="1"/>
  <c r="G17" i="11"/>
  <c r="G19" i="11"/>
  <c r="E16" i="11"/>
  <c r="E10" i="11"/>
  <c r="E14" i="11"/>
  <c r="D24" i="19"/>
  <c r="H35" i="10"/>
  <c r="G23" i="11"/>
  <c r="E13" i="11"/>
  <c r="Y53" i="18"/>
  <c r="E8" i="11"/>
  <c r="AA3" i="18"/>
  <c r="AC3" i="18"/>
  <c r="E7" i="11"/>
  <c r="AD2" i="17"/>
  <c r="AB2" i="17"/>
  <c r="AF2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<sst xmlns="http://schemas.openxmlformats.org/spreadsheetml/2006/main" count="1049" uniqueCount="544">
  <si>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</si>
  <si>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</si>
  <si>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</si>
  <si>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</si>
  <si>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</si>
  <si>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</si>
  <si>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</si>
  <si>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</si>
  <si>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</si>
  <si>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</si>
  <si>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</si>
  <si>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</si>
  <si>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</si>
  <si>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</si>
  <si>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</si>
  <si>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</si>
  <si>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</si>
  <si>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</si>
  <si>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</si>
  <si>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</si>
  <si>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</si>
  <si>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</si>
  <si>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</si>
  <si>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</si>
  <si>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</si>
  <si>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</si>
  <si>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</si>
  <si>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</si>
  <si>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</si>
  <si>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</si>
  <si>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</si>
  <si>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</si>
  <si>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</si>
  <si>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</si>
  <si>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</si>
  <si>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</si>
  <si>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</si>
  <si>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</si>
  <si>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</si>
  <si>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</si>
  <si>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</si>
  <si>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</si>
  <si>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</si>
  <si>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</si>
  <si>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</si>
  <si>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</si>
  <si>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</si>
  <si>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</si>
  <si>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</si>
  <si>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</si>
  <si>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</si>
  <si>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</si>
  <si>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</si>
  <si>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</si>
  <si>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</si>
  <si>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</si>
  <si>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</si>
  <si>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</si>
  <si>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</si>
  <si>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</si>
  <si>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</si>
  <si>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</si>
  <si>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</si>
  <si>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</si>
  <si>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</si>
  <si>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</si>
  <si>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</si>
  <si>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</si>
  <si>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</si>
  <si>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</si>
  <si>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</si>
  <si>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</si>
  <si>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</si>
  <si>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</si>
  <si>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</si>
  <si>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</si>
  <si>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</si>
  <si>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</si>
  <si>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</si>
  <si>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</si>
  <si>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</si>
  <si>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</si>
  <si>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</si>
  <si>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</si>
  <si>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</si>
  <si>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</si>
  <si>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</si>
  <si>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</si>
  <si>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</si>
  <si>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</si>
  <si>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</si>
  <si>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</si>
  <si>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</si>
  <si>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</si>
  <si>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</si>
  <si>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</si>
  <si>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</si>
  <si>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</si>
  <si>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</si>
  <si>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</si>
  <si>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</si>
  <si>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</si>
  <si>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</si>
  <si>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</si>
  <si>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</si>
  <si>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</si>
  <si>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</si>
  <si>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</si>
  <si>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</si>
  <si>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</si>
  <si>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</si>
  <si>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</si>
  <si>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</si>
  <si>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</si>
  <si>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</si>
  <si>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</si>
  <si>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</si>
  <si>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</si>
  <si>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</si>
  <si>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</si>
  <si>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</si>
  <si>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</si>
  <si>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</si>
  <si>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</si>
  <si>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</si>
  <si>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</si>
  <si>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</si>
  <si>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</si>
  <si>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</si>
  <si>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</si>
  <si>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</si>
  <si>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</si>
  <si>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</si>
  <si>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</si>
  <si>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</si>
  <si>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</si>
  <si>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</si>
  <si>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</si>
  <si>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</si>
  <si>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</si>
  <si>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</si>
  <si>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</si>
  <si>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</si>
  <si>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</si>
  <si>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</si>
  <si>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</si>
  <si>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</si>
  <si>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</si>
  <si>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</si>
  <si>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</si>
  <si>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</si>
  <si>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</si>
  <si>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</si>
  <si>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</si>
  <si>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</si>
  <si>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</si>
  <si>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</si>
  <si>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</si>
  <si>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</si>
  <si>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</si>
  <si>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</si>
  <si>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</si>
  <si>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</si>
  <si>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</si>
  <si>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</si>
  <si>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</si>
  <si>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</si>
  <si>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</si>
  <si>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</si>
  <si>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</si>
  <si>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</si>
  <si>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</si>
  <si>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</si>
  <si>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</si>
  <si>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</si>
  <si>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</si>
  <si>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</si>
  <si>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</si>
  <si>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</si>
  <si>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</si>
  <si>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</si>
  <si>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</si>
  <si>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</si>
  <si>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</si>
  <si>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</si>
  <si>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</si>
  <si>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</si>
  <si>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</si>
  <si>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</si>
  <si>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</si>
  <si>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</si>
  <si>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</si>
  <si>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</si>
  <si>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</si>
  <si>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</si>
  <si>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</si>
  <si>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</si>
  <si>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</si>
  <si>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</si>
  <si>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</si>
  <si>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</si>
  <si>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</si>
  <si>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</si>
  <si>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</si>
  <si>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</si>
  <si>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</si>
  <si>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</si>
  <si>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</si>
  <si>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</si>
  <si>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</si>
  <si>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</si>
  <si>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</si>
  <si>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</si>
  <si>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</si>
  <si>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</si>
  <si>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</si>
  <si>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</si>
  <si>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</si>
  <si>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</si>
  <si>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</si>
  <si>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</si>
  <si>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</si>
  <si>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</si>
  <si>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</si>
  <si>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</si>
  <si>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</si>
  <si>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</si>
  <si>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</si>
  <si>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</si>
  <si>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</si>
  <si>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</si>
  <si>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</si>
  <si>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</si>
  <si>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</si>
  <si>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</si>
  <si>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</si>
  <si>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</si>
  <si>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</si>
  <si>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</si>
  <si>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</si>
  <si>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</si>
  <si>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</si>
  <si>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</si>
  <si>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</si>
  <si>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</si>
  <si>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</si>
  <si>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</si>
  <si>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</si>
  <si>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</si>
  <si>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</si>
  <si>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</si>
  <si>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</si>
  <si>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</si>
  <si>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</si>
  <si>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</si>
  <si>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</si>
  <si>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</si>
  <si>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</si>
  <si>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</si>
  <si>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</si>
  <si>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</si>
  <si>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</si>
  <si>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</si>
  <si>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</si>
  <si>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</si>
  <si>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</si>
  <si>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</si>
  <si>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</si>
  <si>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</si>
  <si>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</si>
  <si>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</si>
  <si>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</si>
  <si>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</si>
  <si>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</si>
  <si>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</si>
  <si>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</si>
  <si>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</si>
  <si>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</si>
  <si>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</si>
  <si>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</si>
  <si>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</si>
  <si>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</si>
  <si>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</si>
  <si>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</si>
  <si>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</si>
  <si>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</si>
  <si>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</si>
  <si>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</si>
  <si>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</si>
  <si>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</si>
  <si>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</si>
  <si>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</si>
  <si>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</si>
  <si>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</si>
  <si>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</si>
  <si>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</si>
  <si>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</si>
  <si>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</si>
  <si>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</si>
  <si>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</si>
  <si>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</si>
  <si>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</si>
  <si>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</si>
  <si>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</si>
  <si>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</si>
  <si>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</si>
  <si>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</si>
  <si>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</si>
  <si>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</si>
  <si>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</si>
  <si>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</si>
  <si>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</si>
  <si>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</si>
  <si>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</si>
  <si>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</si>
  <si>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</si>
  <si>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</si>
  <si>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</si>
  <si>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</si>
  <si>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</si>
  <si>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</si>
  <si>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</si>
  <si>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</si>
  <si>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</si>
  <si>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</si>
  <si>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</si>
  <si>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</si>
  <si>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</si>
  <si>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</si>
  <si>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</si>
  <si>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</si>
  <si>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</si>
  <si>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</si>
  <si>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</si>
  <si>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</si>
  <si>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</si>
  <si>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</si>
  <si>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</si>
  <si>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</si>
  <si>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</si>
  <si>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</si>
  <si>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</si>
  <si>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</si>
  <si>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</si>
  <si>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</si>
  <si>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</si>
  <si>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</si>
  <si>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</si>
  <si>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</si>
  <si>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</si>
  <si>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</si>
  <si>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</si>
  <si>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</si>
  <si>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</si>
  <si>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</si>
  <si>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</si>
  <si>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</si>
  <si>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</si>
  <si>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</si>
  <si>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</si>
  <si>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</si>
  <si>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</si>
  <si>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</si>
  <si>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</si>
  <si>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</si>
  <si>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</si>
  <si>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</si>
  <si>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</si>
  <si>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</si>
  <si>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</si>
  <si>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</si>
  <si>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</si>
  <si>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</si>
  <si>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</si>
  <si>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</si>
  <si>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</si>
  <si>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</si>
  <si>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</si>
  <si>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</si>
  <si>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</si>
  <si>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</si>
  <si>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</si>
  <si>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</si>
  <si>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</si>
  <si>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</si>
  <si>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</si>
  <si>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</si>
  <si>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</si>
  <si>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</si>
  <si>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</si>
  <si>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</si>
  <si>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</si>
  <si>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</si>
  <si>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</si>
  <si>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</si>
  <si>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</si>
  <si>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</si>
  <si>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</si>
  <si>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</si>
  <si>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</si>
  <si>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</si>
  <si>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</si>
  <si>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</si>
  <si>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</si>
  <si>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</si>
  <si>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</si>
  <si>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</si>
  <si>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</si>
  <si>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</si>
  <si>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</si>
  <si>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</si>
  <si>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</si>
  <si>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</si>
  <si>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</si>
  <si>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</si>
  <si>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</si>
  <si>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</si>
  <si>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</si>
  <si>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</si>
  <si>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</si>
  <si>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</si>
  <si>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</si>
  <si>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</si>
  <si>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</si>
  <si>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</si>
  <si>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</si>
  <si>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</si>
  <si>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</si>
  <si>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</si>
  <si>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</si>
  <si>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</si>
  <si>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</si>
  <si>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</si>
  <si>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</si>
  <si>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</si>
  <si>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</si>
  <si>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</si>
  <si>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</si>
  <si>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</si>
  <si>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</si>
  <si>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</si>
  <si>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</si>
  <si>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</si>
  <si>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</si>
  <si>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</si>
  <si>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</si>
  <si>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</si>
  <si>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</si>
  <si>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</si>
  <si>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</si>
  <si>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</si>
  <si>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</si>
  <si>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</si>
  <si>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</si>
  <si>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</si>
  <si>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</si>
  <si>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</si>
  <si>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</si>
  <si>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</si>
  <si>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</si>
  <si>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</si>
  <si>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</si>
  <si>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</si>
  <si>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</si>
  <si>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</si>
  <si>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</si>
  <si>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</si>
  <si>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</si>
  <si>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</si>
  <si>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</si>
  <si>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</si>
  <si>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</si>
  <si>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</si>
  <si>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</si>
  <si>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</si>
  <si>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</si>
  <si>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</si>
  <si>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</si>
  <si>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</si>
  <si>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</si>
  <si>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</si>
  <si>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</si>
  <si>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</si>
  <si>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</si>
  <si>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</si>
  <si>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</si>
  <si>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</si>
  <si>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</si>
  <si>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</si>
  <si>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</si>
  <si>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</si>
  <si>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</si>
  <si>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</si>
  <si>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</si>
  <si>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</si>
  <si>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</si>
  <si>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</si>
  <si>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</si>
  <si>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</si>
  <si>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</si>
  <si>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</si>
  <si>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</si>
  <si>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</si>
  <si>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</si>
  <si>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</si>
  <si>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</si>
  <si>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</si>
  <si>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</si>
  <si>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</si>
  <si>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</si>
  <si>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</si>
  <si>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</si>
  <si>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</si>
  <si>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</si>
  <si>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</si>
  <si>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</si>
  <si>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</si>
  <si>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</si>
  <si>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</si>
  <si>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</si>
  <si>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</si>
  <si>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</si>
  <si>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</si>
  <si>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</si>
  <si>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</si>
  <si>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</si>
  <si>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</si>
  <si>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</si>
  <si>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</si>
  <si>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</si>
  <si>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</si>
  <si>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</si>
  <si>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7.</t>
  </si>
  <si>
    <t>8.</t>
  </si>
  <si>
    <t>OKS - NI příspěvek od Úřadu práce na VPP z Evropského sociálního fondu - prostředky EU</t>
  </si>
  <si>
    <t>OKS - NI příspěvek od Úřadu práce na VPP z Evropského sociálního fondu - prostředky CZ</t>
  </si>
  <si>
    <t>OKS - NI příspěvek od Úřadu práce na VPP z Evropského sociálního fondu - mzdy - prostředky EU</t>
  </si>
  <si>
    <t>OKS - NI příspěvek od Úřadu práce na VPP z Evropského sociálního fondu - mzdy - prostředky CZ</t>
  </si>
  <si>
    <t xml:space="preserve">OKS - NI příspěvek od Úřadu práce na VPP z Evropského sociálního fondu - sociální pojištění - prostředky </t>
  </si>
  <si>
    <t xml:space="preserve">OKS - NI příspěvek od Úřadu práce na VPP z Evropského sociálního fondu - zdravotní pojištění - prostředky </t>
  </si>
  <si>
    <t xml:space="preserve">OKS - NI příspěvek od Úřadu práce na VPP z Evropského sociálního fondu - náhrada v době nemoci - </t>
  </si>
  <si>
    <t>Datum vystavení:  14. 1. 2021</t>
  </si>
  <si>
    <t xml:space="preserve">Žádáme o opravu rozpočtového opatření číslo 10/2020 snížením příjmů rozpočtu města pro rok 2020 o 31 962,00 Kč 
z položek účelového příspěvku z Úřadu práce na vytvoření pracovních příležitostí v rámci veřejně prospěšných prací 
a poskytnutí příspěvku, spolufinancovaného ze státního rozpočtu a Evropského sociálního fondu č. KVA-VZ-2/2020 a snížením souvisejících výdajů rozpočtu města pro rok 2020 ve stejné výši.
Rada města Ostrova na svém jednání dne 16. 3. 2020 usnesením č. 218/2020 schválila rozpočtové opatření č. 10/2020, kterým do rozpočtu města pro rok 2020 zařadila příjmy ve výši 171 724,00 Kč z předmětného účelového příspěvku z Úřadu práce pod účelovým znakem 13013 (Operační program Zaměstnanost) a výdaje ve stejné výši určené na platy zaměstnanců - uklízečů veřejných prostranství včetně pojistného na sociální zabezpečení, příspěvku na státní politiku zaměstnanosti 
a pojistného na veřejné zdravotní pojištění.
Protože město obdrželo o 31 962,00 Kč méně, než se očekávalo, a to z důvodu pracovních neschopností zaměstnanců, žádáme o opravu rozpočtového opatření tak, aby se skutečnost rovnala rozpočtu.
</t>
  </si>
  <si>
    <t>RO č. 103/2020 - konkretizace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</si>
</sst>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20" borderId="37" xfId="0" applyFont="1" applyFill="1" applyBorder="1" applyAlignment="1">
      <alignment horizontal="right" vertical="center"/>
    </xf>
    <xf numFmtId="3" fontId="48" fillId="20" borderId="6" xfId="0" applyNumberFormat="1" applyFont="1" applyFill="1" applyBorder="1" applyAlignment="1">
      <alignment vertical="center"/>
    </xf>
    <xf numFmtId="1" fontId="48" fillId="20" borderId="6" xfId="0" applyNumberFormat="1" applyFont="1" applyFill="1" applyBorder="1" applyAlignment="1">
      <alignment horizontal="center" vertical="center"/>
    </xf>
    <xf numFmtId="1" fontId="44" fillId="20" borderId="6" xfId="0" applyNumberFormat="1" applyFont="1" applyFill="1" applyBorder="1" applyAlignment="1">
      <alignment vertical="center"/>
    </xf>
    <xf numFmtId="1" fontId="43" fillId="20" borderId="6" xfId="0" applyNumberFormat="1" applyFont="1" applyFill="1" applyBorder="1" applyAlignment="1">
      <alignment horizontal="center" vertical="center"/>
    </xf>
    <xf numFmtId="4" fontId="43" fillId="20" borderId="6" xfId="0" applyNumberFormat="1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0" fontId="44" fillId="20" borderId="15" xfId="0" applyFont="1" applyFill="1" applyBorder="1" applyAlignment="1">
      <alignment horizontal="right" vertical="center"/>
    </xf>
    <xf numFmtId="1" fontId="48" fillId="20" borderId="2" xfId="0" applyNumberFormat="1" applyFont="1" applyFill="1" applyBorder="1" applyAlignment="1">
      <alignment horizontal="center" vertical="center"/>
    </xf>
    <xf numFmtId="4" fontId="43" fillId="20" borderId="2" xfId="0" applyNumberFormat="1" applyFont="1" applyFill="1" applyBorder="1" applyAlignment="1">
      <alignment vertical="center"/>
    </xf>
    <xf numFmtId="4" fontId="43" fillId="20" borderId="16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0" fontId="49" fillId="0" borderId="0" xfId="0" applyFont="1"/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20" borderId="38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horizontal="center" vertical="center"/>
    </xf>
    <xf numFmtId="3" fontId="48" fillId="20" borderId="11" xfId="0" applyNumberFormat="1" applyFont="1" applyFill="1" applyBorder="1" applyAlignment="1">
      <alignment horizontal="left" vertical="center" wrapText="1"/>
    </xf>
    <xf numFmtId="0" fontId="0" fillId="20" borderId="5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20" borderId="5" xfId="0" applyFont="1" applyFill="1" applyBorder="1" applyAlignment="1">
      <alignment horizontal="center" vertical="center"/>
    </xf>
    <xf numFmtId="0" fontId="44" fillId="20" borderId="8" xfId="0" applyFont="1" applyFill="1" applyBorder="1" applyAlignment="1">
      <alignment horizontal="center" vertical="center"/>
    </xf>
    <xf numFmtId="3" fontId="44" fillId="20" borderId="11" xfId="0" applyNumberFormat="1" applyFont="1" applyFill="1" applyBorder="1" applyAlignment="1">
      <alignment vertical="center"/>
    </xf>
    <xf numFmtId="0" fontId="0" fillId="20" borderId="5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5" fillId="0" borderId="0" xfId="0" applyFont="1" applyAlignment="1"/>
    <xf numFmtId="0" fontId="0" fillId="0" borderId="0" xfId="0" applyAlignment="1"/>
    <xf numFmtId="0" fontId="49" fillId="0" borderId="0" xfId="0" applyFont="1" applyAlignment="1"/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15-4C0F-8296-39E74F4C666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15-4C0F-8296-39E74F4C666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15-4C0F-8296-39E74F4C66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15-4C0F-8296-39E74F4C66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15-4C0F-8296-39E74F4C66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15-4C0F-8296-39E74F4C666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415-4C0F-8296-39E74F4C666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415-4C0F-8296-39E74F4C666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415-4C0F-8296-39E74F4C666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415-4C0F-8296-39E74F4C666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415-4C0F-8296-39E74F4C666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415-4C0F-8296-39E74F4C666B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415-4C0F-8296-39E74F4C666B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15-4C0F-8296-39E74F4C666B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15-4C0F-8296-39E74F4C666B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15-4C0F-8296-39E74F4C666B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15-4C0F-8296-39E74F4C666B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15-4C0F-8296-39E74F4C666B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15-4C0F-8296-39E74F4C666B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15-4C0F-8296-39E74F4C666B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15-4C0F-8296-39E74F4C666B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15-4C0F-8296-39E74F4C666B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15-4C0F-8296-39E74F4C666B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15-4C0F-8296-39E74F4C666B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15-4C0F-8296-39E74F4C666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415-4C0F-8296-39E74F4C6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5EB-AA34-4AB3B1A2276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5EB-AA34-4AB3B1A2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42568"/>
        <c:axId val="343353576"/>
        <c:axId val="335875144"/>
      </c:bar3DChart>
      <c:catAx>
        <c:axId val="340442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3535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4335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0442568"/>
        <c:crosses val="autoZero"/>
        <c:crossBetween val="between"/>
      </c:valAx>
      <c:serAx>
        <c:axId val="335875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3535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7D-4604-8720-76759EF24D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7D-4604-8720-76759EF24D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7D-4604-8720-76759EF24D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7D-4604-8720-76759EF24D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7D-4604-8720-76759EF24DC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7D-4604-8720-76759EF24DC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77D-4604-8720-76759EF24DC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77D-4604-8720-76759EF24DC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77D-4604-8720-76759EF24DC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77D-4604-8720-76759EF24DC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7D-4604-8720-76759EF24DC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77D-4604-8720-76759EF24DC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77D-4604-8720-76759EF24DC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77D-4604-8720-76759EF24DC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77D-4604-8720-76759EF24DC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D-4604-8720-76759EF24DC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D-4604-8720-76759EF24DCB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7D-4604-8720-76759EF24DCB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D-4604-8720-76759EF24DCB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7D-4604-8720-76759EF24DCB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7D-4604-8720-76759EF24DCB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7D-4604-8720-76759EF24DCB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7D-4604-8720-76759EF24DCB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7D-4604-8720-76759EF24DCB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7D-4604-8720-76759EF24DCB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7D-4604-8720-76759EF24DCB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7D-4604-8720-76759EF24DCB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77D-4604-8720-76759EF24DCB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77D-4604-8720-76759EF24D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77D-4604-8720-76759EF24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7-43DA-9AC4-8A4BC8AD564B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7-43DA-9AC4-8A4BC8AD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354752"/>
        <c:axId val="343355144"/>
        <c:axId val="338949456"/>
      </c:bar3DChart>
      <c:catAx>
        <c:axId val="343354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3551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43355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354752"/>
        <c:crosses val="autoZero"/>
        <c:crossBetween val="between"/>
      </c:valAx>
      <c:serAx>
        <c:axId val="338949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3551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3"/>
  <sheetViews>
    <sheetView tabSelected="1" zoomScaleNormal="100" zoomScaleSheetLayoutView="100" workbookViewId="0">
      <selection sqref="A1:J1"/>
    </sheetView>
  </sheetViews>
  <sheetFormatPr defaultRowHeight="13.2" x14ac:dyDescent="0.25"/>
  <cols>
    <col min="1" max="1" width="3.88671875" customWidth="1"/>
    <col min="2" max="2" width="8.109375" customWidth="1"/>
    <col min="3" max="3" width="7" customWidth="1"/>
    <col min="4" max="4" width="13" customWidth="1"/>
    <col min="5" max="5" width="6.109375" style="773" customWidth="1"/>
    <col min="6" max="6" width="17.6640625" customWidth="1"/>
    <col min="7" max="8" width="15.6640625" customWidth="1"/>
    <col min="9" max="9" width="20.6640625" customWidth="1"/>
    <col min="10" max="10" width="15.6640625" customWidth="1"/>
  </cols>
  <sheetData>
    <row r="1" spans="1:10" ht="17.399999999999999" x14ac:dyDescent="0.3">
      <c r="A1" s="803" t="s">
        <v>543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ht="14.4" x14ac:dyDescent="0.3">
      <c r="B2" s="679"/>
    </row>
    <row r="3" spans="1:10" ht="21" customHeight="1" x14ac:dyDescent="0.25">
      <c r="A3" s="804" t="s">
        <v>505</v>
      </c>
      <c r="B3" s="805"/>
      <c r="C3" s="806" t="s">
        <v>528</v>
      </c>
      <c r="D3" s="806"/>
      <c r="E3" s="806"/>
      <c r="F3" s="806"/>
      <c r="G3" s="806"/>
    </row>
    <row r="4" spans="1:10" ht="23.1" customHeight="1" thickBot="1" x14ac:dyDescent="0.3">
      <c r="A4" s="807" t="s">
        <v>506</v>
      </c>
      <c r="B4" s="808"/>
      <c r="C4" s="806" t="s">
        <v>526</v>
      </c>
      <c r="D4" s="806"/>
      <c r="E4" s="806"/>
      <c r="F4" s="806"/>
      <c r="G4" s="758"/>
    </row>
    <row r="5" spans="1:10" ht="24.9" customHeight="1" thickBot="1" x14ac:dyDescent="0.35">
      <c r="B5" s="679"/>
      <c r="G5" s="809" t="s">
        <v>513</v>
      </c>
      <c r="H5" s="810"/>
      <c r="I5" s="810"/>
      <c r="J5" s="811"/>
    </row>
    <row r="6" spans="1:10" ht="46.95" customHeight="1" thickBot="1" x14ac:dyDescent="0.3">
      <c r="A6" s="748" t="s">
        <v>507</v>
      </c>
      <c r="B6" s="750" t="s">
        <v>508</v>
      </c>
      <c r="C6" s="750" t="s">
        <v>511</v>
      </c>
      <c r="D6" s="751" t="s">
        <v>284</v>
      </c>
      <c r="E6" s="749" t="s">
        <v>509</v>
      </c>
      <c r="F6" s="749" t="s">
        <v>510</v>
      </c>
      <c r="G6" s="754" t="s">
        <v>519</v>
      </c>
      <c r="H6" s="754" t="s">
        <v>520</v>
      </c>
      <c r="I6" s="754" t="s">
        <v>514</v>
      </c>
      <c r="J6" s="748" t="s">
        <v>512</v>
      </c>
    </row>
    <row r="7" spans="1:10" ht="19.95" customHeight="1" x14ac:dyDescent="0.25">
      <c r="A7" s="812" t="s">
        <v>521</v>
      </c>
      <c r="B7" s="813"/>
      <c r="C7" s="813"/>
      <c r="D7" s="813"/>
      <c r="E7" s="813"/>
      <c r="F7" s="813"/>
      <c r="G7" s="813"/>
      <c r="H7" s="813"/>
      <c r="I7" s="813"/>
      <c r="J7" s="814"/>
    </row>
    <row r="8" spans="1:10" s="6" customFormat="1" ht="19.95" customHeight="1" x14ac:dyDescent="0.25">
      <c r="A8" s="784" t="s">
        <v>7</v>
      </c>
      <c r="B8" s="785"/>
      <c r="C8" s="786">
        <v>4116</v>
      </c>
      <c r="D8" s="787">
        <v>104513013</v>
      </c>
      <c r="E8" s="788">
        <v>3</v>
      </c>
      <c r="F8" s="788">
        <v>3639000011381</v>
      </c>
      <c r="G8" s="789">
        <v>0</v>
      </c>
      <c r="H8" s="789">
        <v>141466</v>
      </c>
      <c r="I8" s="789">
        <v>-26330</v>
      </c>
      <c r="J8" s="790">
        <f>H8+I8</f>
        <v>115136</v>
      </c>
    </row>
    <row r="9" spans="1:10" s="6" customFormat="1" ht="20.100000000000001" customHeight="1" x14ac:dyDescent="0.25">
      <c r="A9" s="815" t="s">
        <v>517</v>
      </c>
      <c r="B9" s="816"/>
      <c r="C9" s="817"/>
      <c r="D9" s="818" t="s">
        <v>534</v>
      </c>
      <c r="E9" s="819"/>
      <c r="F9" s="819"/>
      <c r="G9" s="819"/>
      <c r="H9" s="819"/>
      <c r="I9" s="819"/>
      <c r="J9" s="820"/>
    </row>
    <row r="10" spans="1:10" s="6" customFormat="1" ht="19.95" customHeight="1" x14ac:dyDescent="0.25">
      <c r="A10" s="759" t="s">
        <v>227</v>
      </c>
      <c r="B10" s="780"/>
      <c r="C10" s="781">
        <v>4116</v>
      </c>
      <c r="D10" s="777">
        <v>104113013</v>
      </c>
      <c r="E10" s="778">
        <v>3</v>
      </c>
      <c r="F10" s="778">
        <v>3639000021381</v>
      </c>
      <c r="G10" s="782">
        <v>0</v>
      </c>
      <c r="H10" s="782">
        <v>30258</v>
      </c>
      <c r="I10" s="782">
        <v>-5632</v>
      </c>
      <c r="J10" s="783">
        <f>H10+I10</f>
        <v>24626</v>
      </c>
    </row>
    <row r="11" spans="1:10" s="6" customFormat="1" ht="20.100000000000001" customHeight="1" thickBot="1" x14ac:dyDescent="0.3">
      <c r="A11" s="821" t="s">
        <v>517</v>
      </c>
      <c r="B11" s="822"/>
      <c r="C11" s="823"/>
      <c r="D11" s="824" t="s">
        <v>535</v>
      </c>
      <c r="E11" s="825"/>
      <c r="F11" s="825"/>
      <c r="G11" s="825"/>
      <c r="H11" s="825"/>
      <c r="I11" s="825"/>
      <c r="J11" s="826"/>
    </row>
    <row r="12" spans="1:10" ht="19.95" customHeight="1" thickBot="1" x14ac:dyDescent="0.3">
      <c r="A12" s="762"/>
      <c r="B12" s="768"/>
      <c r="C12" s="768"/>
      <c r="D12" s="769"/>
      <c r="E12" s="774"/>
      <c r="F12" s="770"/>
      <c r="G12" s="770"/>
      <c r="H12" s="770"/>
      <c r="I12" s="766">
        <f>I8+I10</f>
        <v>-31962</v>
      </c>
      <c r="J12" s="770"/>
    </row>
    <row r="13" spans="1:10" ht="9.9" customHeight="1" thickBot="1" x14ac:dyDescent="0.3">
      <c r="A13" s="747"/>
      <c r="B13" s="755"/>
      <c r="C13" s="755"/>
      <c r="D13" s="756"/>
      <c r="E13" s="775"/>
      <c r="F13" s="757"/>
      <c r="G13" s="757"/>
      <c r="H13" s="757"/>
      <c r="I13" s="757"/>
      <c r="J13" s="757"/>
    </row>
    <row r="14" spans="1:10" ht="19.95" customHeight="1" x14ac:dyDescent="0.25">
      <c r="A14" s="800" t="s">
        <v>522</v>
      </c>
      <c r="B14" s="801"/>
      <c r="C14" s="801"/>
      <c r="D14" s="801"/>
      <c r="E14" s="801"/>
      <c r="F14" s="801"/>
      <c r="G14" s="801"/>
      <c r="H14" s="801"/>
      <c r="I14" s="801"/>
      <c r="J14" s="802"/>
    </row>
    <row r="15" spans="1:10" s="6" customFormat="1" ht="20.100000000000001" customHeight="1" x14ac:dyDescent="0.25">
      <c r="A15" s="791" t="s">
        <v>7</v>
      </c>
      <c r="B15" s="792">
        <v>3639</v>
      </c>
      <c r="C15" s="792">
        <v>5011</v>
      </c>
      <c r="D15" s="787">
        <v>104513013</v>
      </c>
      <c r="E15" s="788">
        <v>3</v>
      </c>
      <c r="F15" s="788">
        <v>3639000011381</v>
      </c>
      <c r="G15" s="793">
        <v>0</v>
      </c>
      <c r="H15" s="793">
        <v>101438</v>
      </c>
      <c r="I15" s="793">
        <v>-17266.240000000002</v>
      </c>
      <c r="J15" s="794">
        <f>H15+I15</f>
        <v>84171.76</v>
      </c>
    </row>
    <row r="16" spans="1:10" s="6" customFormat="1" ht="20.100000000000001" customHeight="1" x14ac:dyDescent="0.25">
      <c r="A16" s="815" t="s">
        <v>517</v>
      </c>
      <c r="B16" s="816"/>
      <c r="C16" s="817"/>
      <c r="D16" s="829" t="s">
        <v>536</v>
      </c>
      <c r="E16" s="830"/>
      <c r="F16" s="830"/>
      <c r="G16" s="830"/>
      <c r="H16" s="830"/>
      <c r="I16" s="830"/>
      <c r="J16" s="831"/>
    </row>
    <row r="17" spans="1:10" s="6" customFormat="1" ht="19.95" customHeight="1" x14ac:dyDescent="0.25">
      <c r="A17" s="760" t="s">
        <v>227</v>
      </c>
      <c r="B17" s="776">
        <v>3639</v>
      </c>
      <c r="C17" s="776">
        <v>5011</v>
      </c>
      <c r="D17" s="777">
        <v>104113013</v>
      </c>
      <c r="E17" s="778">
        <v>3</v>
      </c>
      <c r="F17" s="778">
        <v>3639000021381</v>
      </c>
      <c r="G17" s="761">
        <v>0</v>
      </c>
      <c r="H17" s="761">
        <v>21696</v>
      </c>
      <c r="I17" s="761">
        <v>-3692.76</v>
      </c>
      <c r="J17" s="779">
        <f>H17+I17</f>
        <v>18003.239999999998</v>
      </c>
    </row>
    <row r="18" spans="1:10" s="6" customFormat="1" ht="20.100000000000001" customHeight="1" x14ac:dyDescent="0.25">
      <c r="A18" s="832" t="s">
        <v>517</v>
      </c>
      <c r="B18" s="833"/>
      <c r="C18" s="834"/>
      <c r="D18" s="835" t="s">
        <v>537</v>
      </c>
      <c r="E18" s="836"/>
      <c r="F18" s="836"/>
      <c r="G18" s="836"/>
      <c r="H18" s="836"/>
      <c r="I18" s="836"/>
      <c r="J18" s="837"/>
    </row>
    <row r="19" spans="1:10" s="6" customFormat="1" ht="19.95" customHeight="1" x14ac:dyDescent="0.25">
      <c r="A19" s="791" t="s">
        <v>523</v>
      </c>
      <c r="B19" s="792">
        <v>3639</v>
      </c>
      <c r="C19" s="792">
        <v>5031</v>
      </c>
      <c r="D19" s="787">
        <v>104513013</v>
      </c>
      <c r="E19" s="788">
        <v>3</v>
      </c>
      <c r="F19" s="788">
        <v>3639000011381</v>
      </c>
      <c r="G19" s="793">
        <v>0</v>
      </c>
      <c r="H19" s="793">
        <v>25360</v>
      </c>
      <c r="I19" s="793">
        <v>-4483.1899999999996</v>
      </c>
      <c r="J19" s="794">
        <f>H19+I19</f>
        <v>20876.810000000001</v>
      </c>
    </row>
    <row r="20" spans="1:10" s="6" customFormat="1" ht="20.100000000000001" customHeight="1" x14ac:dyDescent="0.25">
      <c r="A20" s="815" t="s">
        <v>517</v>
      </c>
      <c r="B20" s="827"/>
      <c r="C20" s="828"/>
      <c r="D20" s="829" t="s">
        <v>538</v>
      </c>
      <c r="E20" s="830"/>
      <c r="F20" s="830"/>
      <c r="G20" s="830"/>
      <c r="H20" s="830"/>
      <c r="I20" s="830"/>
      <c r="J20" s="831"/>
    </row>
    <row r="21" spans="1:10" s="6" customFormat="1" ht="19.95" customHeight="1" x14ac:dyDescent="0.25">
      <c r="A21" s="760" t="s">
        <v>159</v>
      </c>
      <c r="B21" s="776">
        <v>3639</v>
      </c>
      <c r="C21" s="776">
        <v>5031</v>
      </c>
      <c r="D21" s="777">
        <v>104113013</v>
      </c>
      <c r="E21" s="778">
        <v>3</v>
      </c>
      <c r="F21" s="778">
        <v>3639000021381</v>
      </c>
      <c r="G21" s="761">
        <v>0</v>
      </c>
      <c r="H21" s="761">
        <v>5424</v>
      </c>
      <c r="I21" s="761">
        <v>-958.74</v>
      </c>
      <c r="J21" s="779">
        <f>H21+I21</f>
        <v>4465.26</v>
      </c>
    </row>
    <row r="22" spans="1:10" s="6" customFormat="1" ht="20.100000000000001" customHeight="1" x14ac:dyDescent="0.25">
      <c r="A22" s="832" t="s">
        <v>517</v>
      </c>
      <c r="B22" s="838"/>
      <c r="C22" s="839"/>
      <c r="D22" s="835" t="s">
        <v>538</v>
      </c>
      <c r="E22" s="836"/>
      <c r="F22" s="836"/>
      <c r="G22" s="836"/>
      <c r="H22" s="836"/>
      <c r="I22" s="836"/>
      <c r="J22" s="837"/>
    </row>
    <row r="23" spans="1:10" s="6" customFormat="1" ht="19.95" customHeight="1" x14ac:dyDescent="0.25">
      <c r="A23" s="791" t="s">
        <v>160</v>
      </c>
      <c r="B23" s="792">
        <v>3639</v>
      </c>
      <c r="C23" s="792">
        <v>5032</v>
      </c>
      <c r="D23" s="787">
        <v>104513013</v>
      </c>
      <c r="E23" s="788">
        <v>3</v>
      </c>
      <c r="F23" s="788">
        <v>3639000011381</v>
      </c>
      <c r="G23" s="793">
        <v>0</v>
      </c>
      <c r="H23" s="793">
        <v>9129</v>
      </c>
      <c r="I23" s="793">
        <v>-1552.51</v>
      </c>
      <c r="J23" s="794">
        <f>H23+I23</f>
        <v>7576.49</v>
      </c>
    </row>
    <row r="24" spans="1:10" s="6" customFormat="1" ht="20.100000000000001" customHeight="1" x14ac:dyDescent="0.25">
      <c r="A24" s="815" t="s">
        <v>517</v>
      </c>
      <c r="B24" s="816"/>
      <c r="C24" s="817"/>
      <c r="D24" s="829" t="s">
        <v>539</v>
      </c>
      <c r="E24" s="830"/>
      <c r="F24" s="830"/>
      <c r="G24" s="830"/>
      <c r="H24" s="830"/>
      <c r="I24" s="830"/>
      <c r="J24" s="831"/>
    </row>
    <row r="25" spans="1:10" s="6" customFormat="1" ht="19.95" customHeight="1" x14ac:dyDescent="0.25">
      <c r="A25" s="760" t="s">
        <v>265</v>
      </c>
      <c r="B25" s="776">
        <v>3639</v>
      </c>
      <c r="C25" s="776">
        <v>5032</v>
      </c>
      <c r="D25" s="777">
        <v>104113013</v>
      </c>
      <c r="E25" s="778">
        <v>3</v>
      </c>
      <c r="F25" s="778">
        <v>3639000021381</v>
      </c>
      <c r="G25" s="761">
        <v>0</v>
      </c>
      <c r="H25" s="761">
        <v>1953</v>
      </c>
      <c r="I25" s="761">
        <v>-332.56</v>
      </c>
      <c r="J25" s="779">
        <f>H25+I25</f>
        <v>1620.44</v>
      </c>
    </row>
    <row r="26" spans="1:10" s="6" customFormat="1" ht="20.100000000000001" customHeight="1" x14ac:dyDescent="0.25">
      <c r="A26" s="832" t="s">
        <v>517</v>
      </c>
      <c r="B26" s="833"/>
      <c r="C26" s="834"/>
      <c r="D26" s="835" t="s">
        <v>539</v>
      </c>
      <c r="E26" s="836"/>
      <c r="F26" s="836"/>
      <c r="G26" s="836"/>
      <c r="H26" s="836"/>
      <c r="I26" s="836"/>
      <c r="J26" s="837"/>
    </row>
    <row r="27" spans="1:10" s="6" customFormat="1" ht="19.95" customHeight="1" x14ac:dyDescent="0.25">
      <c r="A27" s="791" t="s">
        <v>532</v>
      </c>
      <c r="B27" s="792">
        <v>3639</v>
      </c>
      <c r="C27" s="792">
        <v>5424</v>
      </c>
      <c r="D27" s="787">
        <v>104513013</v>
      </c>
      <c r="E27" s="788">
        <v>3</v>
      </c>
      <c r="F27" s="788">
        <v>3639000011381</v>
      </c>
      <c r="G27" s="793">
        <v>0</v>
      </c>
      <c r="H27" s="793">
        <v>5539</v>
      </c>
      <c r="I27" s="793">
        <v>-3028.06</v>
      </c>
      <c r="J27" s="794">
        <f>H27+I27</f>
        <v>2510.94</v>
      </c>
    </row>
    <row r="28" spans="1:10" s="6" customFormat="1" ht="20.100000000000001" customHeight="1" x14ac:dyDescent="0.25">
      <c r="A28" s="815" t="s">
        <v>517</v>
      </c>
      <c r="B28" s="816"/>
      <c r="C28" s="817"/>
      <c r="D28" s="829" t="s">
        <v>540</v>
      </c>
      <c r="E28" s="830"/>
      <c r="F28" s="830"/>
      <c r="G28" s="830"/>
      <c r="H28" s="830"/>
      <c r="I28" s="830"/>
      <c r="J28" s="831"/>
    </row>
    <row r="29" spans="1:10" s="6" customFormat="1" ht="19.95" customHeight="1" x14ac:dyDescent="0.25">
      <c r="A29" s="760" t="s">
        <v>533</v>
      </c>
      <c r="B29" s="776">
        <v>3639</v>
      </c>
      <c r="C29" s="776">
        <v>5424</v>
      </c>
      <c r="D29" s="777">
        <v>104113013</v>
      </c>
      <c r="E29" s="778">
        <v>3</v>
      </c>
      <c r="F29" s="778">
        <v>3639000021381</v>
      </c>
      <c r="G29" s="761">
        <v>0</v>
      </c>
      <c r="H29" s="761">
        <v>1185</v>
      </c>
      <c r="I29" s="761">
        <v>-647.94000000000005</v>
      </c>
      <c r="J29" s="779">
        <f>H29+I29</f>
        <v>537.05999999999995</v>
      </c>
    </row>
    <row r="30" spans="1:10" s="6" customFormat="1" ht="20.100000000000001" customHeight="1" thickBot="1" x14ac:dyDescent="0.3">
      <c r="A30" s="832" t="s">
        <v>517</v>
      </c>
      <c r="B30" s="833"/>
      <c r="C30" s="834"/>
      <c r="D30" s="835" t="s">
        <v>540</v>
      </c>
      <c r="E30" s="836"/>
      <c r="F30" s="836"/>
      <c r="G30" s="836"/>
      <c r="H30" s="836"/>
      <c r="I30" s="836"/>
      <c r="J30" s="837"/>
    </row>
    <row r="31" spans="1:10" ht="19.95" customHeight="1" thickBot="1" x14ac:dyDescent="0.3">
      <c r="A31" s="762"/>
      <c r="B31" s="763"/>
      <c r="C31" s="763"/>
      <c r="D31" s="763"/>
      <c r="E31" s="763"/>
      <c r="F31" s="763"/>
      <c r="G31" s="764"/>
      <c r="H31" s="765"/>
      <c r="I31" s="766">
        <f>I15+I17+I19+I21+I23+I25+I27+I29</f>
        <v>-31962</v>
      </c>
      <c r="J31" s="767"/>
    </row>
    <row r="32" spans="1:10" ht="9.9" customHeight="1" x14ac:dyDescent="0.25">
      <c r="A32" s="796"/>
      <c r="B32" s="797"/>
      <c r="C32" s="797"/>
      <c r="D32" s="797"/>
      <c r="E32" s="797"/>
      <c r="F32" s="797"/>
      <c r="G32" s="798"/>
      <c r="H32" s="798"/>
      <c r="I32" s="798"/>
      <c r="J32" s="798"/>
    </row>
    <row r="33" spans="1:24" ht="15.6" x14ac:dyDescent="0.3">
      <c r="A33" s="841" t="s">
        <v>518</v>
      </c>
      <c r="B33" s="841"/>
      <c r="C33" s="841"/>
      <c r="D33" s="842"/>
      <c r="E33" s="842"/>
      <c r="F33" s="842"/>
      <c r="G33" s="752"/>
      <c r="H33" s="752"/>
      <c r="I33" s="752"/>
      <c r="J33" s="752"/>
    </row>
    <row r="34" spans="1:24" ht="12.75" customHeight="1" x14ac:dyDescent="0.25">
      <c r="A34" s="844" t="s">
        <v>542</v>
      </c>
      <c r="B34" s="844"/>
      <c r="C34" s="844"/>
      <c r="D34" s="844"/>
      <c r="E34" s="844"/>
      <c r="F34" s="844"/>
      <c r="G34" s="844"/>
      <c r="H34" s="844"/>
      <c r="I34" s="844"/>
      <c r="J34" s="844"/>
    </row>
    <row r="35" spans="1:24" ht="12.75" customHeight="1" x14ac:dyDescent="0.25">
      <c r="A35" s="844"/>
      <c r="B35" s="844"/>
      <c r="C35" s="844"/>
      <c r="D35" s="844"/>
      <c r="E35" s="844"/>
      <c r="F35" s="844"/>
      <c r="G35" s="844"/>
      <c r="H35" s="844"/>
      <c r="I35" s="844"/>
      <c r="J35" s="844"/>
    </row>
    <row r="36" spans="1:24" ht="12.75" customHeight="1" x14ac:dyDescent="0.25">
      <c r="A36" s="844"/>
      <c r="B36" s="844"/>
      <c r="C36" s="844"/>
      <c r="D36" s="844"/>
      <c r="E36" s="844"/>
      <c r="F36" s="844"/>
      <c r="G36" s="844"/>
      <c r="H36" s="844"/>
      <c r="I36" s="844"/>
      <c r="J36" s="844"/>
    </row>
    <row r="37" spans="1:24" ht="12.75" customHeight="1" x14ac:dyDescent="0.25">
      <c r="A37" s="844"/>
      <c r="B37" s="844"/>
      <c r="C37" s="844"/>
      <c r="D37" s="844"/>
      <c r="E37" s="844"/>
      <c r="F37" s="844"/>
      <c r="G37" s="844"/>
      <c r="H37" s="844"/>
      <c r="I37" s="844"/>
      <c r="J37" s="844"/>
    </row>
    <row r="38" spans="1:24" ht="12.75" customHeight="1" x14ac:dyDescent="0.25">
      <c r="A38" s="844"/>
      <c r="B38" s="844"/>
      <c r="C38" s="844"/>
      <c r="D38" s="844"/>
      <c r="E38" s="844"/>
      <c r="F38" s="844"/>
      <c r="G38" s="844"/>
      <c r="H38" s="844"/>
      <c r="I38" s="844"/>
      <c r="J38" s="844"/>
    </row>
    <row r="39" spans="1:24" ht="12.75" customHeight="1" x14ac:dyDescent="0.25">
      <c r="A39" s="844"/>
      <c r="B39" s="844"/>
      <c r="C39" s="844"/>
      <c r="D39" s="844"/>
      <c r="E39" s="844"/>
      <c r="F39" s="844"/>
      <c r="G39" s="844"/>
      <c r="H39" s="844"/>
      <c r="I39" s="844"/>
      <c r="J39" s="844"/>
    </row>
    <row r="40" spans="1:24" ht="12.75" customHeight="1" x14ac:dyDescent="0.25">
      <c r="A40" s="844"/>
      <c r="B40" s="844"/>
      <c r="C40" s="844"/>
      <c r="D40" s="844"/>
      <c r="E40" s="844"/>
      <c r="F40" s="844"/>
      <c r="G40" s="844"/>
      <c r="H40" s="844"/>
      <c r="I40" s="844"/>
      <c r="J40" s="844"/>
    </row>
    <row r="41" spans="1:24" ht="99.9" customHeight="1" x14ac:dyDescent="0.25">
      <c r="A41" s="844"/>
      <c r="B41" s="844"/>
      <c r="C41" s="844"/>
      <c r="D41" s="844"/>
      <c r="E41" s="844"/>
      <c r="F41" s="844"/>
      <c r="G41" s="844"/>
      <c r="H41" s="844"/>
      <c r="I41" s="844"/>
      <c r="J41" s="844"/>
      <c r="K41" s="840"/>
      <c r="L41" s="840"/>
      <c r="M41" s="840"/>
      <c r="N41" s="840"/>
      <c r="O41" s="840"/>
      <c r="P41" s="840"/>
      <c r="Q41" s="840"/>
      <c r="R41" s="840"/>
      <c r="S41" s="840"/>
      <c r="T41" s="840"/>
      <c r="U41" s="840"/>
      <c r="V41" s="840"/>
      <c r="W41" s="840"/>
      <c r="X41" s="840"/>
    </row>
    <row r="42" spans="1:24" ht="6" customHeight="1" x14ac:dyDescent="0.25">
      <c r="A42" s="844"/>
      <c r="B42" s="844"/>
      <c r="C42" s="844"/>
      <c r="D42" s="844"/>
      <c r="E42" s="844"/>
      <c r="F42" s="844"/>
      <c r="G42" s="844"/>
      <c r="H42" s="844"/>
      <c r="I42" s="844"/>
      <c r="J42" s="844"/>
    </row>
    <row r="43" spans="1:24" ht="12.75" hidden="1" customHeight="1" x14ac:dyDescent="0.25">
      <c r="A43" s="844"/>
      <c r="B43" s="844"/>
      <c r="C43" s="844"/>
      <c r="D43" s="844"/>
      <c r="E43" s="844"/>
      <c r="F43" s="844"/>
      <c r="G43" s="844"/>
      <c r="H43" s="844"/>
      <c r="I43" s="844"/>
      <c r="J43" s="844"/>
    </row>
    <row r="44" spans="1:24" ht="12.75" hidden="1" customHeight="1" x14ac:dyDescent="0.25">
      <c r="A44" s="844"/>
      <c r="B44" s="844"/>
      <c r="C44" s="844"/>
      <c r="D44" s="844"/>
      <c r="E44" s="844"/>
      <c r="F44" s="844"/>
      <c r="G44" s="844"/>
      <c r="H44" s="844"/>
      <c r="I44" s="844"/>
      <c r="J44" s="844"/>
    </row>
    <row r="45" spans="1:24" ht="12.75" hidden="1" customHeight="1" x14ac:dyDescent="0.25">
      <c r="A45" s="844"/>
      <c r="B45" s="844"/>
      <c r="C45" s="844"/>
      <c r="D45" s="844"/>
      <c r="E45" s="844"/>
      <c r="F45" s="844"/>
      <c r="G45" s="844"/>
      <c r="H45" s="844"/>
      <c r="I45" s="844"/>
      <c r="J45" s="844"/>
    </row>
    <row r="46" spans="1:24" ht="15.6" x14ac:dyDescent="0.3">
      <c r="A46" s="771" t="s">
        <v>541</v>
      </c>
      <c r="B46" s="771"/>
      <c r="C46" s="771"/>
      <c r="D46" s="771"/>
      <c r="E46" s="752"/>
      <c r="F46" s="752"/>
      <c r="G46" s="753" t="s">
        <v>531</v>
      </c>
      <c r="H46" s="753"/>
      <c r="I46" s="752"/>
      <c r="J46" s="752"/>
    </row>
    <row r="47" spans="1:24" ht="12" customHeight="1" x14ac:dyDescent="0.25">
      <c r="A47" s="752"/>
      <c r="B47" s="752"/>
      <c r="C47" s="752"/>
      <c r="D47" s="752"/>
      <c r="E47" s="752"/>
      <c r="F47" s="752"/>
      <c r="G47" s="752"/>
      <c r="H47" s="752"/>
      <c r="I47" s="752"/>
      <c r="J47" s="752"/>
    </row>
    <row r="48" spans="1:24" ht="12" customHeight="1" x14ac:dyDescent="0.25">
      <c r="A48" s="752"/>
      <c r="B48" s="752"/>
      <c r="C48" s="752"/>
      <c r="D48" s="752"/>
      <c r="E48" s="752"/>
      <c r="F48" s="752"/>
      <c r="G48" s="752"/>
      <c r="H48" s="752"/>
      <c r="I48" s="752"/>
      <c r="J48" s="752"/>
    </row>
    <row r="49" spans="1:10" ht="15.6" x14ac:dyDescent="0.3">
      <c r="A49" s="753" t="s">
        <v>515</v>
      </c>
      <c r="B49" s="753"/>
      <c r="C49" s="753"/>
      <c r="D49" s="753"/>
      <c r="E49" s="772" t="s">
        <v>526</v>
      </c>
      <c r="F49" s="772"/>
      <c r="G49" s="752"/>
      <c r="H49" s="752"/>
      <c r="I49" s="752"/>
      <c r="J49" s="752"/>
    </row>
    <row r="50" spans="1:10" ht="15" x14ac:dyDescent="0.25">
      <c r="A50" s="752" t="s">
        <v>524</v>
      </c>
      <c r="B50" s="752"/>
      <c r="C50" s="752"/>
      <c r="D50" s="752"/>
      <c r="E50" s="758" t="s">
        <v>527</v>
      </c>
      <c r="F50" s="772"/>
      <c r="G50" s="752"/>
      <c r="H50" s="752"/>
      <c r="I50" s="752"/>
      <c r="J50" s="752"/>
    </row>
    <row r="51" spans="1:10" ht="15" x14ac:dyDescent="0.25">
      <c r="A51" s="752"/>
      <c r="B51" s="752"/>
      <c r="C51" s="752"/>
      <c r="D51" s="752"/>
      <c r="E51" s="795"/>
      <c r="F51" s="772"/>
      <c r="G51" s="752"/>
      <c r="H51" s="752"/>
      <c r="I51" s="752"/>
      <c r="J51" s="752"/>
    </row>
    <row r="52" spans="1:10" ht="15.6" x14ac:dyDescent="0.3">
      <c r="A52" s="841" t="s">
        <v>516</v>
      </c>
      <c r="B52" s="841"/>
      <c r="C52" s="841"/>
      <c r="D52" s="842"/>
      <c r="E52" s="772" t="s">
        <v>529</v>
      </c>
      <c r="F52" s="772"/>
      <c r="G52" s="752"/>
      <c r="H52" s="752"/>
      <c r="I52" s="752"/>
      <c r="J52" s="752"/>
    </row>
    <row r="53" spans="1:10" ht="15" x14ac:dyDescent="0.25">
      <c r="A53" s="752" t="s">
        <v>524</v>
      </c>
      <c r="B53" s="752"/>
      <c r="C53" s="752"/>
      <c r="D53" s="752"/>
      <c r="E53" s="772" t="s">
        <v>530</v>
      </c>
      <c r="F53" s="772"/>
      <c r="G53" s="752"/>
      <c r="H53" s="752"/>
      <c r="I53" s="752"/>
      <c r="J53" s="752"/>
    </row>
    <row r="54" spans="1:10" s="773" customFormat="1" x14ac:dyDescent="0.25">
      <c r="A54" s="843" t="s">
        <v>525</v>
      </c>
      <c r="B54" s="843"/>
      <c r="C54" s="843"/>
      <c r="D54" s="843"/>
      <c r="E54" s="799"/>
      <c r="F54" s="799"/>
      <c r="G54" s="799"/>
      <c r="H54" s="799"/>
      <c r="I54" s="799"/>
      <c r="J54" s="799"/>
    </row>
    <row r="55" spans="1:10" ht="15" x14ac:dyDescent="0.25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5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5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5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5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5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5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5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5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5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5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5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5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5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5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5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5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5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  <row r="73" spans="1:10" ht="15" x14ac:dyDescent="0.25">
      <c r="A73" s="752"/>
      <c r="B73" s="752"/>
      <c r="C73" s="752"/>
      <c r="D73" s="752"/>
      <c r="E73" s="752"/>
      <c r="F73" s="752"/>
      <c r="G73" s="752"/>
      <c r="H73" s="752"/>
      <c r="I73" s="752"/>
      <c r="J73" s="752"/>
    </row>
    <row r="74" spans="1:10" ht="15" x14ac:dyDescent="0.25">
      <c r="A74" s="752"/>
      <c r="B74" s="752"/>
      <c r="C74" s="752"/>
      <c r="D74" s="752"/>
      <c r="E74" s="752"/>
      <c r="F74" s="752"/>
      <c r="G74" s="752"/>
      <c r="H74" s="752"/>
      <c r="I74" s="752"/>
      <c r="J74" s="752"/>
    </row>
    <row r="75" spans="1:10" ht="15" x14ac:dyDescent="0.25">
      <c r="A75" s="752"/>
      <c r="B75" s="752"/>
      <c r="C75" s="752"/>
      <c r="D75" s="752"/>
      <c r="E75" s="752"/>
      <c r="F75" s="752"/>
      <c r="G75" s="752"/>
      <c r="H75" s="752"/>
      <c r="I75" s="752"/>
      <c r="J75" s="752"/>
    </row>
    <row r="76" spans="1:10" ht="15" x14ac:dyDescent="0.25">
      <c r="A76" s="752"/>
      <c r="B76" s="752"/>
      <c r="C76" s="752"/>
      <c r="D76" s="752"/>
      <c r="E76" s="752"/>
      <c r="F76" s="752"/>
      <c r="G76" s="752"/>
      <c r="H76" s="752"/>
      <c r="I76" s="752"/>
      <c r="J76" s="752"/>
    </row>
    <row r="77" spans="1:10" ht="15" x14ac:dyDescent="0.25">
      <c r="A77" s="752"/>
      <c r="B77" s="752"/>
      <c r="C77" s="752"/>
      <c r="D77" s="752"/>
      <c r="E77" s="752"/>
      <c r="F77" s="752"/>
      <c r="G77" s="752"/>
      <c r="H77" s="752"/>
      <c r="I77" s="752"/>
      <c r="J77" s="752"/>
    </row>
    <row r="78" spans="1:10" ht="15" x14ac:dyDescent="0.25">
      <c r="A78" s="752"/>
      <c r="B78" s="752"/>
      <c r="C78" s="752"/>
      <c r="D78" s="752"/>
      <c r="E78" s="752"/>
      <c r="F78" s="752"/>
      <c r="G78" s="752"/>
      <c r="H78" s="752"/>
      <c r="I78" s="752"/>
      <c r="J78" s="752"/>
    </row>
    <row r="79" spans="1:10" ht="15" x14ac:dyDescent="0.25">
      <c r="A79" s="752"/>
      <c r="B79" s="752"/>
      <c r="C79" s="752"/>
      <c r="D79" s="752"/>
      <c r="E79" s="752"/>
      <c r="F79" s="752"/>
      <c r="G79" s="752"/>
      <c r="H79" s="752"/>
      <c r="I79" s="752"/>
      <c r="J79" s="752"/>
    </row>
    <row r="80" spans="1:10" ht="15" x14ac:dyDescent="0.25">
      <c r="A80" s="752"/>
      <c r="B80" s="752"/>
      <c r="C80" s="752"/>
      <c r="D80" s="752"/>
      <c r="E80" s="752"/>
      <c r="F80" s="752"/>
      <c r="G80" s="752"/>
      <c r="H80" s="752"/>
      <c r="I80" s="752"/>
      <c r="J80" s="752"/>
    </row>
    <row r="81" spans="1:10" ht="15" x14ac:dyDescent="0.25">
      <c r="A81" s="752"/>
      <c r="B81" s="752"/>
      <c r="C81" s="752"/>
      <c r="D81" s="752"/>
      <c r="E81" s="752"/>
      <c r="F81" s="752"/>
      <c r="G81" s="752"/>
      <c r="H81" s="752"/>
      <c r="I81" s="752"/>
      <c r="J81" s="752"/>
    </row>
    <row r="82" spans="1:10" ht="15" x14ac:dyDescent="0.25">
      <c r="A82" s="752"/>
      <c r="B82" s="752"/>
      <c r="C82" s="752"/>
      <c r="D82" s="752"/>
      <c r="E82" s="752"/>
      <c r="F82" s="752"/>
      <c r="G82" s="752"/>
      <c r="H82" s="752"/>
      <c r="I82" s="752"/>
      <c r="J82" s="752"/>
    </row>
    <row r="83" spans="1:10" ht="15" x14ac:dyDescent="0.25">
      <c r="A83" s="752"/>
      <c r="B83" s="752"/>
      <c r="C83" s="752"/>
      <c r="D83" s="752"/>
      <c r="E83" s="752"/>
      <c r="F83" s="752"/>
      <c r="G83" s="752"/>
      <c r="H83" s="752"/>
      <c r="I83" s="752"/>
      <c r="J83" s="752"/>
    </row>
  </sheetData>
  <mergeCells count="33">
    <mergeCell ref="K41:X41"/>
    <mergeCell ref="A52:D52"/>
    <mergeCell ref="A54:D54"/>
    <mergeCell ref="A26:C26"/>
    <mergeCell ref="D26:J26"/>
    <mergeCell ref="A33:F33"/>
    <mergeCell ref="A34:J45"/>
    <mergeCell ref="A28:C28"/>
    <mergeCell ref="D28:J28"/>
    <mergeCell ref="A30:C30"/>
    <mergeCell ref="D30:J30"/>
    <mergeCell ref="A20:C20"/>
    <mergeCell ref="D20:J20"/>
    <mergeCell ref="A24:C24"/>
    <mergeCell ref="D24:J24"/>
    <mergeCell ref="A16:C16"/>
    <mergeCell ref="D16:J16"/>
    <mergeCell ref="A18:C18"/>
    <mergeCell ref="D18:J18"/>
    <mergeCell ref="A22:C22"/>
    <mergeCell ref="D22:J22"/>
    <mergeCell ref="A14:J14"/>
    <mergeCell ref="A1:J1"/>
    <mergeCell ref="A3:B3"/>
    <mergeCell ref="C3:G3"/>
    <mergeCell ref="A4:B4"/>
    <mergeCell ref="C4:F4"/>
    <mergeCell ref="G5:J5"/>
    <mergeCell ref="A7:J7"/>
    <mergeCell ref="A9:C9"/>
    <mergeCell ref="D9:J9"/>
    <mergeCell ref="A11:C11"/>
    <mergeCell ref="D11:J11"/>
  </mergeCells>
  <pageMargins left="0.39370078740157483" right="0.19685039370078741" top="0.70866141732283472" bottom="0.27559055118110237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2021-01-14T09:16:02Z</cp:lastPrinted>
  <dcterms:created xsi:type="dcterms:W3CDTF">2003-09-02T05:56:17Z</dcterms:created>
  <dcterms:modified xsi:type="dcterms:W3CDTF">2021-02-18T11:37:24Z</dcterms:modified>
</cp:coreProperties>
</file>