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cova\Desktop\"/>
    </mc:Choice>
  </mc:AlternateContent>
  <xr:revisionPtr revIDLastSave="0" documentId="13_ncr:1_{B72C489F-823B-4EAE-9EB7-4ED6CF8B243B}" xr6:coauthVersionLast="36" xr6:coauthVersionMax="36" xr10:uidLastSave="{00000000-0000-0000-0000-000000000000}"/>
  <bookViews>
    <workbookView xWindow="0" yWindow="15" windowWidth="17925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8" i="4" l="1"/>
  <c r="J18" i="4"/>
  <c r="I15" i="4"/>
  <c r="J9" i="4"/>
  <c r="J26" i="4"/>
  <c r="J24" i="4"/>
  <c r="J22" i="4"/>
  <c r="J11" i="4"/>
  <c r="J20" i="4"/>
  <c r="I56" i="9"/>
  <c r="J56" i="9" s="1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L56" i="9" s="1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K34" i="8" s="1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K12" i="11" s="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P10" i="17" s="1"/>
  <c r="O11" i="17"/>
  <c r="O12" i="17"/>
  <c r="O13" i="17"/>
  <c r="P13" i="17" s="1"/>
  <c r="O14" i="17"/>
  <c r="P14" i="17" s="1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W33" i="17"/>
  <c r="AA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W82" i="17" s="1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X64" i="17" s="1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V40" i="17"/>
  <c r="V39" i="17"/>
  <c r="Y39" i="17" s="1"/>
  <c r="U38" i="17"/>
  <c r="V38" i="17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Y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V21" i="17"/>
  <c r="X21" i="17" s="1"/>
  <c r="U20" i="17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W38" i="18" s="1"/>
  <c r="O39" i="18"/>
  <c r="O40" i="18"/>
  <c r="AA40" i="18" s="1"/>
  <c r="O41" i="18"/>
  <c r="P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/>
  <c r="O32" i="18"/>
  <c r="O33" i="18"/>
  <c r="W33" i="18" s="1"/>
  <c r="O34" i="18"/>
  <c r="Y34" i="18" s="1"/>
  <c r="O35" i="18"/>
  <c r="W35" i="18" s="1"/>
  <c r="O43" i="18"/>
  <c r="W43" i="18" s="1"/>
  <c r="O44" i="18"/>
  <c r="Y44" i="18" s="1"/>
  <c r="O45" i="18"/>
  <c r="O46" i="18"/>
  <c r="O48" i="18"/>
  <c r="W48" i="18" s="1"/>
  <c r="O49" i="18"/>
  <c r="O51" i="18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X54" i="18" s="1"/>
  <c r="S54" i="18"/>
  <c r="M54" i="18"/>
  <c r="R53" i="18"/>
  <c r="V52" i="18"/>
  <c r="T52" i="18"/>
  <c r="N52" i="18"/>
  <c r="V51" i="18"/>
  <c r="T51" i="18"/>
  <c r="N51" i="18"/>
  <c r="V49" i="18"/>
  <c r="W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X40" i="18" s="1"/>
  <c r="S40" i="18"/>
  <c r="M40" i="18"/>
  <c r="H40" i="18"/>
  <c r="V39" i="18"/>
  <c r="X39" i="18" s="1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Y30" i="18" s="1"/>
  <c r="T30" i="18"/>
  <c r="T8" i="18" s="1"/>
  <c r="Q30" i="18"/>
  <c r="Q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S21" i="18"/>
  <c r="M21" i="18"/>
  <c r="H21" i="18"/>
  <c r="I21" i="18" s="1"/>
  <c r="V20" i="18"/>
  <c r="S20" i="18"/>
  <c r="M20" i="18"/>
  <c r="H20" i="18"/>
  <c r="V19" i="18"/>
  <c r="X19" i="18" s="1"/>
  <c r="S19" i="18"/>
  <c r="M19" i="18"/>
  <c r="V18" i="18"/>
  <c r="V17" i="18"/>
  <c r="Y17" i="18" s="1"/>
  <c r="V16" i="18"/>
  <c r="V15" i="18"/>
  <c r="V14" i="18"/>
  <c r="X14" i="18" s="1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W56" i="18"/>
  <c r="AA39" i="18"/>
  <c r="AD25" i="17"/>
  <c r="AA9" i="17"/>
  <c r="P64" i="18"/>
  <c r="P43" i="18"/>
  <c r="Y85" i="17"/>
  <c r="X17" i="17"/>
  <c r="X24" i="17"/>
  <c r="W39" i="18"/>
  <c r="U58" i="18"/>
  <c r="W40" i="17"/>
  <c r="AA37" i="18"/>
  <c r="W37" i="18"/>
  <c r="Y78" i="17"/>
  <c r="Q85" i="17"/>
  <c r="W54" i="17"/>
  <c r="P18" i="17"/>
  <c r="W11" i="17"/>
  <c r="Y24" i="17"/>
  <c r="Y17" i="17"/>
  <c r="W60" i="17"/>
  <c r="AD14" i="17"/>
  <c r="Y48" i="18"/>
  <c r="Y49" i="18"/>
  <c r="Y43" i="17"/>
  <c r="W43" i="17"/>
  <c r="J33" i="9"/>
  <c r="P55" i="18"/>
  <c r="W77" i="17"/>
  <c r="W73" i="17"/>
  <c r="I35" i="9"/>
  <c r="K38" i="9"/>
  <c r="L38" i="9" s="1"/>
  <c r="K10" i="11"/>
  <c r="G6" i="11"/>
  <c r="C26" i="11"/>
  <c r="O53" i="18"/>
  <c r="W53" i="17"/>
  <c r="P53" i="17"/>
  <c r="W29" i="17"/>
  <c r="J12" i="11"/>
  <c r="D20" i="11"/>
  <c r="F25" i="11"/>
  <c r="W32" i="18"/>
  <c r="P42" i="18"/>
  <c r="I42" i="18"/>
  <c r="W79" i="17"/>
  <c r="Y15" i="17"/>
  <c r="X53" i="17"/>
  <c r="P79" i="17"/>
  <c r="W60" i="18"/>
  <c r="W54" i="18"/>
  <c r="P54" i="18"/>
  <c r="Y54" i="18"/>
  <c r="W29" i="18"/>
  <c r="W9" i="18"/>
  <c r="Y63" i="18"/>
  <c r="Y40" i="18"/>
  <c r="P40" i="18"/>
  <c r="AA38" i="18"/>
  <c r="X60" i="18"/>
  <c r="I32" i="10"/>
  <c r="Y83" i="17"/>
  <c r="W62" i="17"/>
  <c r="W36" i="17"/>
  <c r="W14" i="17"/>
  <c r="Y14" i="17"/>
  <c r="W61" i="17"/>
  <c r="W34" i="18" l="1"/>
  <c r="Y23" i="18"/>
  <c r="P44" i="18"/>
  <c r="P23" i="18"/>
  <c r="K31" i="10"/>
  <c r="X48" i="18"/>
  <c r="Y13" i="17"/>
  <c r="X35" i="17"/>
  <c r="L6" i="17"/>
  <c r="Y69" i="17"/>
  <c r="X72" i="17"/>
  <c r="X75" i="17"/>
  <c r="P63" i="18"/>
  <c r="X63" i="18"/>
  <c r="X27" i="17"/>
  <c r="D19" i="11"/>
  <c r="D23" i="11" s="1"/>
  <c r="X21" i="18"/>
  <c r="P48" i="18"/>
  <c r="M8" i="18"/>
  <c r="W23" i="18"/>
  <c r="X28" i="18"/>
  <c r="N31" i="18"/>
  <c r="M58" i="18"/>
  <c r="X7" i="17"/>
  <c r="X41" i="17"/>
  <c r="X62" i="17"/>
  <c r="Y19" i="17"/>
  <c r="G5" i="11"/>
  <c r="E101" i="19"/>
  <c r="J45" i="9"/>
  <c r="P16" i="17"/>
  <c r="K25" i="26"/>
  <c r="L25" i="26" s="1"/>
  <c r="W44" i="17"/>
  <c r="U53" i="18"/>
  <c r="D17" i="11"/>
  <c r="E10" i="11" s="1"/>
  <c r="L6" i="18"/>
  <c r="Y46" i="18"/>
  <c r="X38" i="17"/>
  <c r="I27" i="10"/>
  <c r="J22" i="26"/>
  <c r="L63" i="9"/>
  <c r="L36" i="9"/>
  <c r="J63" i="9"/>
  <c r="J36" i="9"/>
  <c r="X23" i="18"/>
  <c r="Y10" i="17"/>
  <c r="G25" i="11"/>
  <c r="C17" i="11"/>
  <c r="AD18" i="17"/>
  <c r="I28" i="10"/>
  <c r="X34" i="18"/>
  <c r="X52" i="18"/>
  <c r="AC6" i="18"/>
  <c r="X55" i="17"/>
  <c r="X59" i="17"/>
  <c r="U31" i="18"/>
  <c r="X10" i="17"/>
  <c r="W27" i="17"/>
  <c r="X62" i="18"/>
  <c r="W40" i="18"/>
  <c r="P61" i="18"/>
  <c r="P58" i="18" s="1"/>
  <c r="P53" i="18" s="1"/>
  <c r="AA63" i="18"/>
  <c r="AA58" i="18" s="1"/>
  <c r="Y70" i="17"/>
  <c r="Y65" i="17"/>
  <c r="Y43" i="18"/>
  <c r="W10" i="17"/>
  <c r="Y59" i="17"/>
  <c r="P9" i="17"/>
  <c r="F7" i="12"/>
  <c r="F9" i="12"/>
  <c r="F19" i="12"/>
  <c r="P21" i="18"/>
  <c r="X25" i="18"/>
  <c r="Y29" i="18"/>
  <c r="H31" i="18"/>
  <c r="X44" i="18"/>
  <c r="Y20" i="18"/>
  <c r="Y16" i="18"/>
  <c r="AB6" i="18"/>
  <c r="AA21" i="18"/>
  <c r="U6" i="17"/>
  <c r="X31" i="17"/>
  <c r="X44" i="17"/>
  <c r="X54" i="17"/>
  <c r="N6" i="17"/>
  <c r="G7" i="11"/>
  <c r="G11" i="11"/>
  <c r="E8" i="11"/>
  <c r="G26" i="11"/>
  <c r="M29" i="26"/>
  <c r="J23" i="26"/>
  <c r="L54" i="9"/>
  <c r="L33" i="9"/>
  <c r="L67" i="9"/>
  <c r="J61" i="9"/>
  <c r="I30" i="10"/>
  <c r="X61" i="18"/>
  <c r="Y27" i="18"/>
  <c r="L23" i="26"/>
  <c r="Y80" i="17"/>
  <c r="Y55" i="18"/>
  <c r="Y37" i="18"/>
  <c r="X22" i="17"/>
  <c r="AA48" i="17"/>
  <c r="F6" i="12"/>
  <c r="K32" i="10"/>
  <c r="X15" i="18"/>
  <c r="S31" i="18"/>
  <c r="T31" i="18"/>
  <c r="Y51" i="18"/>
  <c r="X40" i="17"/>
  <c r="X56" i="17"/>
  <c r="Y81" i="17"/>
  <c r="G37" i="26"/>
  <c r="G39" i="26" s="1"/>
  <c r="J24" i="26"/>
  <c r="I35" i="8"/>
  <c r="L59" i="9"/>
  <c r="M15" i="9"/>
  <c r="O8" i="18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I31" i="18" s="1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M53" i="18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3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4" i="19" l="1"/>
  <c r="AA6" i="17"/>
  <c r="AA2" i="17" s="1"/>
  <c r="M70" i="9"/>
  <c r="Q31" i="18"/>
  <c r="G42" i="26"/>
  <c r="P31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AA6" i="18" s="1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<sst xmlns="http://schemas.openxmlformats.org/spreadsheetml/2006/main" count="1037" uniqueCount="538">
  <si>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</si>
  <si>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</si>
  <si>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</si>
  <si>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</si>
  <si>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</si>
  <si>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</si>
  <si>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</si>
  <si>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</si>
  <si>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</si>
  <si>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</si>
  <si>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</si>
  <si>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</si>
  <si>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</si>
  <si>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</si>
  <si>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</si>
  <si>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</si>
  <si>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</si>
  <si>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</si>
  <si>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</si>
  <si>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</si>
  <si>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</si>
  <si>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</si>
  <si>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</si>
  <si>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</si>
  <si>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</si>
  <si>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</si>
  <si>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</si>
  <si>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</si>
  <si>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</si>
  <si>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</si>
  <si>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</si>
  <si>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</si>
  <si>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</si>
  <si>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</si>
  <si>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</si>
  <si>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</si>
  <si>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</si>
  <si>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</si>
  <si>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</si>
  <si>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</si>
  <si>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</si>
  <si>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</si>
  <si>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</si>
  <si>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</si>
  <si>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</si>
  <si>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</si>
  <si>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</si>
  <si>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</si>
  <si>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</si>
  <si>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</si>
  <si>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</si>
  <si>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</si>
  <si>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</si>
  <si>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</si>
  <si>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</si>
  <si>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</si>
  <si>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</si>
  <si>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</si>
  <si>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</si>
  <si>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</si>
  <si>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</si>
  <si>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</si>
  <si>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</si>
  <si>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</si>
  <si>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</si>
  <si>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</si>
  <si>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</si>
  <si>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</si>
  <si>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</si>
  <si>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</si>
  <si>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</si>
  <si>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</si>
  <si>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</si>
  <si>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</si>
  <si>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</si>
  <si>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</si>
  <si>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</si>
  <si>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</si>
  <si>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</si>
  <si>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</si>
  <si>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</si>
  <si>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</si>
  <si>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</si>
  <si>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</si>
  <si>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</si>
  <si>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</si>
  <si>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</si>
  <si>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</si>
  <si>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</si>
  <si>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</si>
  <si>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</si>
  <si>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</si>
  <si>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</si>
  <si>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</si>
  <si>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</si>
  <si>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</si>
  <si>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</si>
  <si>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</si>
  <si>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</si>
  <si>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</si>
  <si>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</si>
  <si>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</si>
  <si>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</si>
  <si>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</si>
  <si>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</si>
  <si>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</si>
  <si>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</si>
  <si>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</si>
  <si>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</si>
  <si>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</si>
  <si>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</si>
  <si>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</si>
  <si>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</si>
  <si>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</si>
  <si>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</si>
  <si>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</si>
  <si>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</si>
  <si>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</si>
  <si>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</si>
  <si>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</si>
  <si>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</si>
  <si>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</si>
  <si>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</si>
  <si>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</si>
  <si>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</si>
  <si>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</si>
  <si>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</si>
  <si>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</si>
  <si>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</si>
  <si>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</si>
  <si>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</si>
  <si>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</si>
  <si>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</si>
  <si>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</si>
  <si>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</si>
  <si>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</si>
  <si>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</si>
  <si>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</si>
  <si>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</si>
  <si>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</si>
  <si>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</si>
  <si>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</si>
  <si>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</si>
  <si>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</si>
  <si>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</si>
  <si>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</si>
  <si>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</si>
  <si>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</si>
  <si>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</si>
  <si>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</si>
  <si>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</si>
  <si>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</si>
  <si>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</si>
  <si>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</si>
  <si>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</si>
  <si>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</si>
  <si>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</si>
  <si>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</si>
  <si>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</si>
  <si>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</si>
  <si>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</si>
  <si>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</si>
  <si>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</si>
  <si>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</si>
  <si>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</si>
  <si>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</si>
  <si>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</si>
  <si>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</si>
  <si>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</si>
  <si>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</si>
  <si>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</si>
  <si>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</si>
  <si>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</si>
  <si>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</si>
  <si>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</si>
  <si>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</si>
  <si>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</si>
  <si>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</si>
  <si>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</si>
  <si>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</si>
  <si>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</si>
  <si>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</si>
  <si>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</si>
  <si>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</si>
  <si>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</si>
  <si>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</si>
  <si>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</si>
  <si>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</si>
  <si>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</si>
  <si>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</si>
  <si>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</si>
  <si>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</si>
  <si>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</si>
  <si>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</si>
  <si>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</si>
  <si>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</si>
  <si>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</si>
  <si>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</si>
  <si>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</si>
  <si>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</si>
  <si>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</si>
  <si>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</si>
  <si>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</si>
  <si>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</si>
  <si>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</si>
  <si>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</si>
  <si>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</si>
  <si>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</si>
  <si>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</si>
  <si>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</si>
  <si>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</si>
  <si>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</si>
  <si>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</si>
  <si>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</si>
  <si>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</si>
  <si>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</si>
  <si>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</si>
  <si>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</si>
  <si>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</si>
  <si>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</si>
  <si>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</si>
  <si>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</si>
  <si>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</si>
  <si>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</si>
  <si>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</si>
  <si>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</si>
  <si>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</si>
  <si>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</si>
  <si>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</si>
  <si>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</si>
  <si>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</si>
  <si>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</si>
  <si>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</si>
  <si>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</si>
  <si>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</si>
  <si>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</si>
  <si>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</si>
  <si>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</si>
  <si>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</si>
  <si>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</si>
  <si>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</si>
  <si>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</si>
  <si>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</si>
  <si>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</si>
  <si>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</si>
  <si>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</si>
  <si>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</si>
  <si>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</si>
  <si>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</si>
  <si>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</si>
  <si>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</si>
  <si>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</si>
  <si>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</si>
  <si>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</si>
  <si>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</si>
  <si>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</si>
  <si>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</si>
  <si>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</si>
  <si>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</si>
  <si>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</si>
  <si>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</si>
  <si>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</si>
  <si>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</si>
  <si>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</si>
  <si>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</si>
  <si>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</si>
  <si>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</si>
  <si>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</si>
  <si>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</si>
  <si>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</si>
  <si>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</si>
  <si>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</si>
  <si>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</si>
  <si>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</si>
  <si>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</si>
  <si>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</si>
  <si>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</si>
  <si>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</si>
  <si>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</si>
  <si>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</si>
  <si>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</si>
  <si>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</si>
  <si>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</si>
  <si>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</si>
  <si>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</si>
  <si>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</si>
  <si>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</si>
  <si>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</si>
  <si>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</si>
  <si>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</si>
  <si>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</si>
  <si>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</si>
  <si>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</si>
  <si>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</si>
  <si>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</si>
  <si>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</si>
  <si>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</si>
  <si>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</si>
  <si>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</si>
  <si>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</si>
  <si>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</si>
  <si>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</si>
  <si>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</si>
  <si>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</si>
  <si>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</si>
  <si>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</si>
  <si>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</si>
  <si>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</si>
  <si>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</si>
  <si>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</si>
  <si>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</si>
  <si>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</si>
  <si>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</si>
  <si>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</si>
  <si>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</si>
  <si>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</si>
  <si>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</si>
  <si>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</si>
  <si>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</si>
  <si>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</si>
  <si>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</si>
  <si>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</si>
  <si>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</si>
  <si>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</si>
  <si>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</si>
  <si>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</si>
  <si>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</si>
  <si>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</si>
  <si>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</si>
  <si>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</si>
  <si>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</si>
  <si>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</si>
  <si>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</si>
  <si>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</si>
  <si>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</si>
  <si>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</si>
  <si>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</si>
  <si>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</si>
  <si>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</si>
  <si>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</si>
  <si>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</si>
  <si>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</si>
  <si>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</si>
  <si>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</si>
  <si>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</si>
  <si>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</si>
  <si>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</si>
  <si>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</si>
  <si>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</si>
  <si>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</si>
  <si>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</si>
  <si>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</si>
  <si>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</si>
  <si>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</si>
  <si>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</si>
  <si>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</si>
  <si>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</si>
  <si>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</si>
  <si>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</si>
  <si>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</si>
  <si>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</si>
  <si>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</si>
  <si>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</si>
  <si>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</si>
  <si>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</si>
  <si>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</si>
  <si>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</si>
  <si>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</si>
  <si>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</si>
  <si>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</si>
  <si>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</si>
  <si>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</si>
  <si>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</si>
  <si>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</si>
  <si>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</si>
  <si>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</si>
  <si>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</si>
  <si>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</si>
  <si>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</si>
  <si>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</si>
  <si>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</si>
  <si>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</si>
  <si>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</si>
  <si>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</si>
  <si>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</si>
  <si>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</si>
  <si>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</si>
  <si>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</si>
  <si>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</si>
  <si>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</si>
  <si>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</si>
  <si>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</si>
  <si>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</si>
  <si>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</si>
  <si>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</si>
  <si>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</si>
  <si>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</si>
  <si>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</si>
  <si>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</si>
  <si>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</si>
  <si>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</si>
  <si>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</si>
  <si>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</si>
  <si>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</si>
  <si>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</si>
  <si>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</si>
  <si>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</si>
  <si>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</si>
  <si>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</si>
  <si>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</si>
  <si>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</si>
  <si>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</si>
  <si>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</si>
  <si>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</si>
  <si>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</si>
  <si>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</si>
  <si>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</si>
  <si>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</si>
  <si>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</si>
  <si>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</si>
  <si>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</si>
  <si>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</si>
  <si>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</si>
  <si>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</si>
  <si>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</si>
  <si>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</si>
  <si>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</si>
  <si>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</si>
  <si>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</si>
  <si>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</si>
  <si>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</si>
  <si>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</si>
  <si>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</si>
  <si>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</si>
  <si>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</si>
  <si>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</si>
  <si>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</si>
  <si>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</si>
  <si>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</si>
  <si>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</si>
  <si>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</si>
  <si>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</si>
  <si>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</si>
  <si>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</si>
  <si>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</si>
  <si>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</si>
  <si>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</si>
  <si>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</si>
  <si>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</si>
  <si>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</si>
  <si>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</si>
  <si>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</si>
  <si>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</si>
  <si>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</si>
  <si>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</si>
  <si>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</si>
  <si>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</si>
  <si>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</si>
  <si>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</si>
  <si>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</si>
  <si>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</si>
  <si>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</si>
  <si>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</si>
  <si>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</si>
  <si>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</si>
  <si>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</si>
  <si>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</si>
  <si>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</si>
  <si>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</si>
  <si>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</si>
  <si>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</si>
  <si>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</si>
  <si>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</si>
  <si>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</si>
  <si>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</si>
  <si>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</si>
  <si>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</si>
  <si>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</si>
  <si>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</si>
  <si>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</si>
  <si>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</si>
  <si>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</si>
  <si>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</si>
  <si>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</si>
  <si>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</si>
  <si>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</si>
  <si>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</si>
  <si>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</si>
  <si>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</si>
  <si>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</si>
  <si>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</si>
  <si>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</si>
  <si>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</si>
  <si>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</si>
  <si>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</si>
  <si>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</si>
  <si>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</si>
  <si>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</si>
  <si>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</si>
  <si>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</si>
  <si>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</si>
  <si>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</si>
  <si>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</si>
  <si>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</si>
  <si>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</si>
  <si>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</si>
  <si>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</si>
  <si>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</si>
  <si>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</si>
  <si>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</si>
  <si>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</si>
  <si>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</si>
  <si>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</si>
  <si>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</si>
  <si>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</si>
  <si>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</si>
  <si>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</si>
  <si>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</si>
  <si>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</si>
  <si>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</si>
  <si>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</si>
  <si>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</si>
  <si>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</si>
  <si>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</si>
  <si>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</si>
  <si>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</si>
  <si>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</si>
  <si>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</si>
  <si>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O.Fricová</t>
  </si>
  <si>
    <t>Olga Fricová</t>
  </si>
  <si>
    <t>Přijaté vratky transferu z min.let od ZŠ a MŠ Myslbekova z projektu ,,Obědy do škol v Karlovarském kraji'' 15% prostředku z SR</t>
  </si>
  <si>
    <t>Přijaté vratky transferu z min.let od ZŠ a MŠ Myslbekova z projektu ,,Obědy do škol v Karlovarském kraji'' 85% prostředku z EU</t>
  </si>
  <si>
    <t>Výdaje z finančního vypořádání minulých let mezi krajem a obcemi - vrácení nevyčerpané dotace kraji od ZŠ a MŠ Myslbekova 15% ze SR</t>
  </si>
  <si>
    <t>Výdaje z finančního vypořádání minulých let mezi krajem a obcemi - vrácení nevyčerpané dotace kraji od ZŠ a MŠ Myslbekova 85% z EU</t>
  </si>
  <si>
    <t>Finanční a školství</t>
  </si>
  <si>
    <t>Datum přijetí na OFŠ a podpis:</t>
  </si>
  <si>
    <t>Ing. Karel Ježek</t>
  </si>
  <si>
    <t xml:space="preserve">Odbor finanční a školství žádá  o zařazení příjmů a výdajů do rozpočtu města na  rok  2021  v celkové výši  139 573,35 Kč (15% ze SR a 85% z EU) a to na finanční vypořádání  roku 2020/2021 z projektu ,,Obědy do škol v Karlovarském kraji". Finanční prostředky budou vráceny Karlovarskému kraji  prostřednictvím zřizovatele. Vrácenou částku po ukončení projektu  vypořádala  ZŠ a MŠ Myslbekova.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</si>
</sst>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4" fontId="44" fillId="0" borderId="1" xfId="0" applyNumberFormat="1" applyFont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88"/>
          <c:h val="0.252374491180462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FD-4646-B58C-143E72E2B43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FD-4646-B58C-143E72E2B43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0FD-4646-B58C-143E72E2B43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0FD-4646-B58C-143E72E2B43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0FD-4646-B58C-143E72E2B43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0FD-4646-B58C-143E72E2B43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0FD-4646-B58C-143E72E2B43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0FD-4646-B58C-143E72E2B43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0FD-4646-B58C-143E72E2B43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0FD-4646-B58C-143E72E2B43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0FD-4646-B58C-143E72E2B43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0FD-4646-B58C-143E72E2B438}"/>
              </c:ext>
            </c:extLst>
          </c:dPt>
          <c:dLbls>
            <c:dLbl>
              <c:idx val="0"/>
              <c:layout>
                <c:manualLayout>
                  <c:x val="-3.6778324584427015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0FD-4646-B58C-143E72E2B438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FD-4646-B58C-143E72E2B438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FD-4646-B58C-143E72E2B438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FD-4646-B58C-143E72E2B438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FD-4646-B58C-143E72E2B438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FD-4646-B58C-143E72E2B438}"/>
                </c:ext>
              </c:extLst>
            </c:dLbl>
            <c:dLbl>
              <c:idx val="6"/>
              <c:layout>
                <c:manualLayout>
                  <c:x val="7.7062007874015931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FD-4646-B58C-143E72E2B438}"/>
                </c:ext>
              </c:extLst>
            </c:dLbl>
            <c:dLbl>
              <c:idx val="7"/>
              <c:layout>
                <c:manualLayout>
                  <c:x val="2.683278652668427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FD-4646-B58C-143E72E2B438}"/>
                </c:ext>
              </c:extLst>
            </c:dLbl>
            <c:dLbl>
              <c:idx val="8"/>
              <c:layout>
                <c:manualLayout>
                  <c:x val="8.6592300962380058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FD-4646-B58C-143E72E2B438}"/>
                </c:ext>
              </c:extLst>
            </c:dLbl>
            <c:dLbl>
              <c:idx val="9"/>
              <c:layout>
                <c:manualLayout>
                  <c:x val="2.4855643044620276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FD-4646-B58C-143E72E2B438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FD-4646-B58C-143E72E2B438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0FD-4646-B58C-143E72E2B438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0FD-4646-B58C-143E72E2B43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0FD-4646-B58C-143E72E2B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23"/>
          <c:h val="0.18181818181818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43"/>
          <c:h val="0.599728629579377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4-460A-B335-C7811C1271C2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4-460A-B335-C7811C127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704808"/>
        <c:axId val="195705192"/>
        <c:axId val="144529376"/>
      </c:bar3DChart>
      <c:catAx>
        <c:axId val="195704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7051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5705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704808"/>
        <c:crosses val="autoZero"/>
        <c:crossBetween val="between"/>
      </c:valAx>
      <c:serAx>
        <c:axId val="144529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7051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24"/>
          <c:h val="0.287652645861601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F7-42B6-B974-5F777D15AA1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F7-42B6-B974-5F777D15AA1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F7-42B6-B974-5F777D15AA1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7F7-42B6-B974-5F777D15AA1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7F7-42B6-B974-5F777D15AA1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7F7-42B6-B974-5F777D15AA1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7F7-42B6-B974-5F777D15AA1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7F7-42B6-B974-5F777D15AA1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7F7-42B6-B974-5F777D15AA1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7F7-42B6-B974-5F777D15AA1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7F7-42B6-B974-5F777D15AA1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7F7-42B6-B974-5F777D15AA1D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7F7-42B6-B974-5F777D15AA1D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7F7-42B6-B974-5F777D15AA1D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7F7-42B6-B974-5F777D15AA1D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F7-42B6-B974-5F777D15AA1D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F7-42B6-B974-5F777D15AA1D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F7-42B6-B974-5F777D15AA1D}"/>
                </c:ext>
              </c:extLst>
            </c:dLbl>
            <c:dLbl>
              <c:idx val="4"/>
              <c:layout>
                <c:manualLayout>
                  <c:x val="-3.74311023622048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F7-42B6-B974-5F777D15AA1D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F7-42B6-B974-5F777D15AA1D}"/>
                </c:ext>
              </c:extLst>
            </c:dLbl>
            <c:dLbl>
              <c:idx val="6"/>
              <c:layout>
                <c:manualLayout>
                  <c:x val="-0.13552832458442737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F7-42B6-B974-5F777D15AA1D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F7-42B6-B974-5F777D15AA1D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F7-42B6-B974-5F777D15AA1D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F7-42B6-B974-5F777D15AA1D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F7-42B6-B974-5F777D15AA1D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7F7-42B6-B974-5F777D15AA1D}"/>
                </c:ext>
              </c:extLst>
            </c:dLbl>
            <c:dLbl>
              <c:idx val="12"/>
              <c:layout>
                <c:manualLayout>
                  <c:x val="3.0541119860017601E-2"/>
                  <c:y val="-0.245256413655364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7F7-42B6-B974-5F777D15AA1D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7F7-42B6-B974-5F777D15AA1D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7F7-42B6-B974-5F777D15AA1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7F7-42B6-B974-5F777D15A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6E-2"/>
          <c:y val="0.84938941655359967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3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B-432E-9AD5-D36D344C4820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B-432E-9AD5-D36D344C4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834600"/>
        <c:axId val="196138160"/>
        <c:axId val="144531072"/>
      </c:bar3DChart>
      <c:catAx>
        <c:axId val="195834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61381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6138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834600"/>
        <c:crosses val="autoZero"/>
        <c:crossBetween val="between"/>
      </c:valAx>
      <c:serAx>
        <c:axId val="144531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61381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TO/ROZPOCET/2002/Prubpln/mesto/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topLeftCell="A3" workbookViewId="0">
      <selection activeCell="A31" sqref="A31:J44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4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7" t="s">
        <v>505</v>
      </c>
      <c r="B1" s="827"/>
      <c r="C1" s="827"/>
      <c r="D1" s="827"/>
      <c r="E1" s="827"/>
      <c r="F1" s="827"/>
      <c r="G1" s="827"/>
      <c r="H1" s="827"/>
      <c r="I1" s="827"/>
      <c r="J1" s="827"/>
    </row>
    <row r="2" spans="1:10" ht="14.25" x14ac:dyDescent="0.2">
      <c r="B2" s="679"/>
    </row>
    <row r="3" spans="1:10" ht="22.15" customHeight="1" x14ac:dyDescent="0.25">
      <c r="A3" s="831" t="s">
        <v>506</v>
      </c>
      <c r="B3" s="832"/>
      <c r="C3" s="834" t="s">
        <v>534</v>
      </c>
      <c r="D3" s="834"/>
      <c r="E3" s="834"/>
      <c r="F3" s="834"/>
      <c r="G3" s="834"/>
    </row>
    <row r="4" spans="1:10" ht="24.6" customHeight="1" x14ac:dyDescent="0.25">
      <c r="A4" s="833" t="s">
        <v>507</v>
      </c>
      <c r="B4" s="801"/>
      <c r="C4" s="834" t="s">
        <v>528</v>
      </c>
      <c r="D4" s="834"/>
      <c r="E4" s="834"/>
      <c r="F4" s="834"/>
      <c r="G4" s="771"/>
    </row>
    <row r="5" spans="1:10" ht="24.6" customHeight="1" thickBot="1" x14ac:dyDescent="0.3">
      <c r="A5" s="791"/>
      <c r="B5" s="790"/>
      <c r="C5" s="792"/>
      <c r="D5" s="792"/>
      <c r="E5" s="792"/>
      <c r="F5" s="792"/>
      <c r="G5" s="771"/>
    </row>
    <row r="6" spans="1:10" ht="36.6" customHeight="1" thickBot="1" x14ac:dyDescent="0.25">
      <c r="B6" s="679"/>
      <c r="G6" s="824" t="s">
        <v>514</v>
      </c>
      <c r="H6" s="825"/>
      <c r="I6" s="825"/>
      <c r="J6" s="826"/>
    </row>
    <row r="7" spans="1:10" ht="46.9" customHeight="1" thickBot="1" x14ac:dyDescent="0.25">
      <c r="A7" s="759" t="s">
        <v>508</v>
      </c>
      <c r="B7" s="761" t="s">
        <v>509</v>
      </c>
      <c r="C7" s="761" t="s">
        <v>512</v>
      </c>
      <c r="D7" s="762" t="s">
        <v>284</v>
      </c>
      <c r="E7" s="760" t="s">
        <v>510</v>
      </c>
      <c r="F7" s="760" t="s">
        <v>511</v>
      </c>
      <c r="G7" s="766" t="s">
        <v>520</v>
      </c>
      <c r="H7" s="766" t="s">
        <v>521</v>
      </c>
      <c r="I7" s="766" t="s">
        <v>515</v>
      </c>
      <c r="J7" s="759" t="s">
        <v>513</v>
      </c>
    </row>
    <row r="8" spans="1:10" ht="19.899999999999999" customHeight="1" x14ac:dyDescent="0.2">
      <c r="A8" s="802" t="s">
        <v>522</v>
      </c>
      <c r="B8" s="803"/>
      <c r="C8" s="803"/>
      <c r="D8" s="803"/>
      <c r="E8" s="803"/>
      <c r="F8" s="803"/>
      <c r="G8" s="803"/>
      <c r="H8" s="803"/>
      <c r="I8" s="803"/>
      <c r="J8" s="804"/>
    </row>
    <row r="9" spans="1:10" ht="19.899999999999999" customHeight="1" x14ac:dyDescent="0.2">
      <c r="A9" s="767" t="s">
        <v>7</v>
      </c>
      <c r="B9" s="769">
        <v>3113</v>
      </c>
      <c r="C9" s="774">
        <v>2229</v>
      </c>
      <c r="D9" s="774">
        <v>120113014</v>
      </c>
      <c r="E9" s="773">
        <v>6</v>
      </c>
      <c r="F9" s="797">
        <v>142511</v>
      </c>
      <c r="G9" s="793">
        <v>0</v>
      </c>
      <c r="H9" s="793">
        <v>0</v>
      </c>
      <c r="I9" s="793">
        <v>20936</v>
      </c>
      <c r="J9" s="794">
        <f>H9+I9</f>
        <v>20936</v>
      </c>
    </row>
    <row r="10" spans="1:10" ht="29.1" customHeight="1" x14ac:dyDescent="0.2">
      <c r="A10" s="809" t="s">
        <v>519</v>
      </c>
      <c r="B10" s="810"/>
      <c r="C10" s="811"/>
      <c r="D10" s="812" t="s">
        <v>530</v>
      </c>
      <c r="E10" s="813"/>
      <c r="F10" s="813"/>
      <c r="G10" s="813"/>
      <c r="H10" s="813"/>
      <c r="I10" s="813"/>
      <c r="J10" s="814"/>
    </row>
    <row r="11" spans="1:10" ht="19.899999999999999" customHeight="1" x14ac:dyDescent="0.2">
      <c r="A11" s="767" t="s">
        <v>227</v>
      </c>
      <c r="B11" s="769">
        <v>3113</v>
      </c>
      <c r="C11" s="774">
        <v>2229</v>
      </c>
      <c r="D11" s="774">
        <v>120513014</v>
      </c>
      <c r="E11" s="773">
        <v>6</v>
      </c>
      <c r="F11" s="797">
        <v>142511</v>
      </c>
      <c r="G11" s="793">
        <v>0</v>
      </c>
      <c r="H11" s="793">
        <v>0</v>
      </c>
      <c r="I11" s="793">
        <v>118637.35</v>
      </c>
      <c r="J11" s="794">
        <f>H11+I11</f>
        <v>118637.35</v>
      </c>
    </row>
    <row r="12" spans="1:10" ht="29.1" customHeight="1" thickBot="1" x14ac:dyDescent="0.25">
      <c r="A12" s="809" t="s">
        <v>519</v>
      </c>
      <c r="B12" s="810"/>
      <c r="C12" s="811"/>
      <c r="D12" s="812" t="s">
        <v>531</v>
      </c>
      <c r="E12" s="813"/>
      <c r="F12" s="813"/>
      <c r="G12" s="813"/>
      <c r="H12" s="813"/>
      <c r="I12" s="813"/>
      <c r="J12" s="814"/>
    </row>
    <row r="13" spans="1:10" ht="19.899999999999999" hidden="1" customHeight="1" x14ac:dyDescent="0.2">
      <c r="A13" s="767" t="s">
        <v>227</v>
      </c>
      <c r="B13" s="768"/>
      <c r="C13" s="774"/>
      <c r="D13" s="769"/>
      <c r="E13" s="773"/>
      <c r="F13" s="772"/>
      <c r="G13" s="756"/>
      <c r="H13" s="756"/>
      <c r="I13" s="756"/>
      <c r="J13" s="770">
        <f>H13+I13</f>
        <v>0</v>
      </c>
    </row>
    <row r="14" spans="1:10" ht="19.899999999999999" hidden="1" customHeight="1" thickBot="1" x14ac:dyDescent="0.25">
      <c r="A14" s="815" t="s">
        <v>519</v>
      </c>
      <c r="B14" s="816"/>
      <c r="C14" s="817"/>
      <c r="D14" s="818"/>
      <c r="E14" s="819"/>
      <c r="F14" s="819"/>
      <c r="G14" s="819"/>
      <c r="H14" s="819"/>
      <c r="I14" s="819"/>
      <c r="J14" s="820"/>
    </row>
    <row r="15" spans="1:10" ht="19.899999999999999" customHeight="1" thickBot="1" x14ac:dyDescent="0.25">
      <c r="A15" s="754"/>
      <c r="B15" s="784"/>
      <c r="C15" s="784"/>
      <c r="D15" s="785"/>
      <c r="E15" s="786"/>
      <c r="F15" s="786"/>
      <c r="G15" s="786"/>
      <c r="H15" s="786"/>
      <c r="I15" s="798">
        <f>SUM(I9:I11)</f>
        <v>139573.35</v>
      </c>
      <c r="J15" s="786"/>
    </row>
    <row r="16" spans="1:10" ht="19.899999999999999" customHeight="1" thickBot="1" x14ac:dyDescent="0.25">
      <c r="A16" s="752"/>
      <c r="B16" s="787"/>
      <c r="C16" s="787"/>
      <c r="D16" s="788"/>
      <c r="E16" s="789"/>
      <c r="F16" s="789"/>
      <c r="G16" s="789"/>
      <c r="H16" s="789"/>
      <c r="I16" s="789"/>
      <c r="J16" s="789"/>
    </row>
    <row r="17" spans="1:10" ht="19.899999999999999" customHeight="1" x14ac:dyDescent="0.25">
      <c r="A17" s="805" t="s">
        <v>523</v>
      </c>
      <c r="B17" s="806"/>
      <c r="C17" s="806"/>
      <c r="D17" s="806"/>
      <c r="E17" s="806"/>
      <c r="F17" s="806"/>
      <c r="G17" s="806"/>
      <c r="H17" s="806"/>
      <c r="I17" s="806"/>
      <c r="J17" s="807"/>
    </row>
    <row r="18" spans="1:10" ht="19.899999999999999" customHeight="1" x14ac:dyDescent="0.2">
      <c r="A18" s="751" t="s">
        <v>7</v>
      </c>
      <c r="B18" s="775">
        <v>6402</v>
      </c>
      <c r="C18" s="774">
        <v>5366</v>
      </c>
      <c r="D18" s="774">
        <v>120113014</v>
      </c>
      <c r="E18" s="776">
        <v>6</v>
      </c>
      <c r="F18" s="777">
        <v>142511</v>
      </c>
      <c r="G18" s="795">
        <v>0</v>
      </c>
      <c r="H18" s="795">
        <v>0</v>
      </c>
      <c r="I18" s="793">
        <v>20936</v>
      </c>
      <c r="J18" s="796">
        <f>H18+I18</f>
        <v>20936</v>
      </c>
    </row>
    <row r="19" spans="1:10" ht="29.1" customHeight="1" x14ac:dyDescent="0.2">
      <c r="A19" s="809" t="s">
        <v>519</v>
      </c>
      <c r="B19" s="810"/>
      <c r="C19" s="811"/>
      <c r="D19" s="812" t="s">
        <v>532</v>
      </c>
      <c r="E19" s="813"/>
      <c r="F19" s="813"/>
      <c r="G19" s="813"/>
      <c r="H19" s="813"/>
      <c r="I19" s="813"/>
      <c r="J19" s="814"/>
    </row>
    <row r="20" spans="1:10" ht="19.899999999999999" customHeight="1" x14ac:dyDescent="0.2">
      <c r="A20" s="751" t="s">
        <v>227</v>
      </c>
      <c r="B20" s="775">
        <v>6402</v>
      </c>
      <c r="C20" s="774">
        <v>5366</v>
      </c>
      <c r="D20" s="774">
        <v>120513014</v>
      </c>
      <c r="E20" s="776">
        <v>6</v>
      </c>
      <c r="F20" s="777">
        <v>142511</v>
      </c>
      <c r="G20" s="795">
        <v>0</v>
      </c>
      <c r="H20" s="795">
        <v>0</v>
      </c>
      <c r="I20" s="793">
        <v>118637.35</v>
      </c>
      <c r="J20" s="796">
        <f>H20+I20</f>
        <v>118637.35</v>
      </c>
    </row>
    <row r="21" spans="1:10" ht="29.1" customHeight="1" thickBot="1" x14ac:dyDescent="0.25">
      <c r="A21" s="809" t="s">
        <v>519</v>
      </c>
      <c r="B21" s="810"/>
      <c r="C21" s="811"/>
      <c r="D21" s="828" t="s">
        <v>533</v>
      </c>
      <c r="E21" s="829"/>
      <c r="F21" s="829"/>
      <c r="G21" s="829"/>
      <c r="H21" s="829"/>
      <c r="I21" s="829"/>
      <c r="J21" s="830"/>
    </row>
    <row r="22" spans="1:10" ht="19.899999999999999" hidden="1" customHeight="1" x14ac:dyDescent="0.2">
      <c r="A22" s="751" t="s">
        <v>227</v>
      </c>
      <c r="B22" s="775"/>
      <c r="C22" s="775"/>
      <c r="D22" s="748"/>
      <c r="E22" s="776"/>
      <c r="F22" s="779"/>
      <c r="G22" s="778"/>
      <c r="H22" s="778"/>
      <c r="I22" s="778"/>
      <c r="J22" s="758">
        <f>H22+I22</f>
        <v>0</v>
      </c>
    </row>
    <row r="23" spans="1:10" ht="19.899999999999999" hidden="1" customHeight="1" x14ac:dyDescent="0.2">
      <c r="A23" s="809" t="s">
        <v>519</v>
      </c>
      <c r="B23" s="810"/>
      <c r="C23" s="811"/>
      <c r="D23" s="821"/>
      <c r="E23" s="822"/>
      <c r="F23" s="822"/>
      <c r="G23" s="822"/>
      <c r="H23" s="822"/>
      <c r="I23" s="822"/>
      <c r="J23" s="823"/>
    </row>
    <row r="24" spans="1:10" ht="19.899999999999999" hidden="1" customHeight="1" x14ac:dyDescent="0.2">
      <c r="A24" s="751" t="s">
        <v>524</v>
      </c>
      <c r="B24" s="775"/>
      <c r="C24" s="775"/>
      <c r="D24" s="748"/>
      <c r="E24" s="776"/>
      <c r="F24" s="747"/>
      <c r="G24" s="757"/>
      <c r="H24" s="757"/>
      <c r="I24" s="778"/>
      <c r="J24" s="758">
        <f>H24+I24</f>
        <v>0</v>
      </c>
    </row>
    <row r="25" spans="1:10" ht="19.899999999999999" hidden="1" customHeight="1" x14ac:dyDescent="0.2">
      <c r="A25" s="809" t="s">
        <v>519</v>
      </c>
      <c r="B25" s="810"/>
      <c r="C25" s="811"/>
      <c r="D25" s="821"/>
      <c r="E25" s="822"/>
      <c r="F25" s="822"/>
      <c r="G25" s="822"/>
      <c r="H25" s="822"/>
      <c r="I25" s="822"/>
      <c r="J25" s="823"/>
    </row>
    <row r="26" spans="1:10" ht="19.899999999999999" hidden="1" customHeight="1" x14ac:dyDescent="0.2">
      <c r="A26" s="751" t="s">
        <v>159</v>
      </c>
      <c r="B26" s="750"/>
      <c r="C26" s="749"/>
      <c r="D26" s="748"/>
      <c r="E26" s="747"/>
      <c r="F26" s="747"/>
      <c r="G26" s="757"/>
      <c r="H26" s="757"/>
      <c r="I26" s="757"/>
      <c r="J26" s="758">
        <f>H26+I26</f>
        <v>0</v>
      </c>
    </row>
    <row r="27" spans="1:10" ht="19.899999999999999" hidden="1" customHeight="1" thickBot="1" x14ac:dyDescent="0.25">
      <c r="A27" s="815" t="s">
        <v>519</v>
      </c>
      <c r="B27" s="816"/>
      <c r="C27" s="817"/>
      <c r="D27" s="818"/>
      <c r="E27" s="819"/>
      <c r="F27" s="819"/>
      <c r="G27" s="819"/>
      <c r="H27" s="819"/>
      <c r="I27" s="819"/>
      <c r="J27" s="820"/>
    </row>
    <row r="28" spans="1:10" ht="19.899999999999999" customHeight="1" thickBot="1" x14ac:dyDescent="0.3">
      <c r="A28" s="754"/>
      <c r="B28" s="755"/>
      <c r="C28" s="755"/>
      <c r="D28" s="755"/>
      <c r="E28" s="755"/>
      <c r="F28" s="755"/>
      <c r="G28" s="780"/>
      <c r="H28" s="781"/>
      <c r="I28" s="798">
        <f>SUM(I18:I20)</f>
        <v>139573.35</v>
      </c>
      <c r="J28" s="782"/>
    </row>
    <row r="29" spans="1:10" ht="19.899999999999999" customHeight="1" x14ac:dyDescent="0.25">
      <c r="A29" s="752"/>
      <c r="B29" s="753"/>
      <c r="C29" s="753"/>
      <c r="D29" s="753"/>
      <c r="E29" s="753"/>
      <c r="F29" s="753"/>
      <c r="G29" s="763"/>
      <c r="H29" s="763"/>
      <c r="I29" s="763"/>
      <c r="J29" s="763"/>
    </row>
    <row r="30" spans="1:10" ht="15.75" x14ac:dyDescent="0.25">
      <c r="A30" s="800" t="s">
        <v>527</v>
      </c>
      <c r="B30" s="800"/>
      <c r="C30" s="800"/>
      <c r="D30" s="801"/>
      <c r="E30" s="801"/>
      <c r="F30" s="801"/>
      <c r="G30" s="764"/>
      <c r="H30" s="764"/>
      <c r="I30" s="764"/>
      <c r="J30" s="764"/>
    </row>
    <row r="31" spans="1:10" x14ac:dyDescent="0.2">
      <c r="A31" s="808" t="s">
        <v>537</v>
      </c>
      <c r="B31" s="808"/>
      <c r="C31" s="808"/>
      <c r="D31" s="808"/>
      <c r="E31" s="808"/>
      <c r="F31" s="808"/>
      <c r="G31" s="808"/>
      <c r="H31" s="808"/>
      <c r="I31" s="808"/>
      <c r="J31" s="808"/>
    </row>
    <row r="32" spans="1:10" x14ac:dyDescent="0.2">
      <c r="A32" s="808"/>
      <c r="B32" s="808"/>
      <c r="C32" s="808"/>
      <c r="D32" s="808"/>
      <c r="E32" s="808"/>
      <c r="F32" s="808"/>
      <c r="G32" s="808"/>
      <c r="H32" s="808"/>
      <c r="I32" s="808"/>
      <c r="J32" s="808"/>
    </row>
    <row r="33" spans="1:10" x14ac:dyDescent="0.2">
      <c r="A33" s="808"/>
      <c r="B33" s="808"/>
      <c r="C33" s="808"/>
      <c r="D33" s="808"/>
      <c r="E33" s="808"/>
      <c r="F33" s="808"/>
      <c r="G33" s="808"/>
      <c r="H33" s="808"/>
      <c r="I33" s="808"/>
      <c r="J33" s="808"/>
    </row>
    <row r="34" spans="1:10" x14ac:dyDescent="0.2">
      <c r="A34" s="808"/>
      <c r="B34" s="808"/>
      <c r="C34" s="808"/>
      <c r="D34" s="808"/>
      <c r="E34" s="808"/>
      <c r="F34" s="808"/>
      <c r="G34" s="808"/>
      <c r="H34" s="808"/>
      <c r="I34" s="808"/>
      <c r="J34" s="808"/>
    </row>
    <row r="35" spans="1:10" x14ac:dyDescent="0.2">
      <c r="A35" s="808"/>
      <c r="B35" s="808"/>
      <c r="C35" s="808"/>
      <c r="D35" s="808"/>
      <c r="E35" s="808"/>
      <c r="F35" s="808"/>
      <c r="G35" s="808"/>
      <c r="H35" s="808"/>
      <c r="I35" s="808"/>
      <c r="J35" s="808"/>
    </row>
    <row r="36" spans="1:10" ht="13.15" hidden="1" customHeight="1" x14ac:dyDescent="0.2">
      <c r="A36" s="808"/>
      <c r="B36" s="808"/>
      <c r="C36" s="808"/>
      <c r="D36" s="808"/>
      <c r="E36" s="808"/>
      <c r="F36" s="808"/>
      <c r="G36" s="808"/>
      <c r="H36" s="808"/>
      <c r="I36" s="808"/>
      <c r="J36" s="808"/>
    </row>
    <row r="37" spans="1:10" ht="13.15" hidden="1" customHeight="1" x14ac:dyDescent="0.2">
      <c r="A37" s="808"/>
      <c r="B37" s="808"/>
      <c r="C37" s="808"/>
      <c r="D37" s="808"/>
      <c r="E37" s="808"/>
      <c r="F37" s="808"/>
      <c r="G37" s="808"/>
      <c r="H37" s="808"/>
      <c r="I37" s="808"/>
      <c r="J37" s="808"/>
    </row>
    <row r="38" spans="1:10" ht="13.15" hidden="1" customHeight="1" x14ac:dyDescent="0.2">
      <c r="A38" s="808"/>
      <c r="B38" s="808"/>
      <c r="C38" s="808"/>
      <c r="D38" s="808"/>
      <c r="E38" s="808"/>
      <c r="F38" s="808"/>
      <c r="G38" s="808"/>
      <c r="H38" s="808"/>
      <c r="I38" s="808"/>
      <c r="J38" s="808"/>
    </row>
    <row r="39" spans="1:10" ht="13.15" hidden="1" customHeight="1" x14ac:dyDescent="0.2">
      <c r="A39" s="808"/>
      <c r="B39" s="808"/>
      <c r="C39" s="808"/>
      <c r="D39" s="808"/>
      <c r="E39" s="808"/>
      <c r="F39" s="808"/>
      <c r="G39" s="808"/>
      <c r="H39" s="808"/>
      <c r="I39" s="808"/>
      <c r="J39" s="808"/>
    </row>
    <row r="40" spans="1:10" ht="25.9" hidden="1" customHeight="1" x14ac:dyDescent="0.2">
      <c r="A40" s="808"/>
      <c r="B40" s="808"/>
      <c r="C40" s="808"/>
      <c r="D40" s="808"/>
      <c r="E40" s="808"/>
      <c r="F40" s="808"/>
      <c r="G40" s="808"/>
      <c r="H40" s="808"/>
      <c r="I40" s="808"/>
      <c r="J40" s="808"/>
    </row>
    <row r="41" spans="1:10" ht="13.15" hidden="1" customHeight="1" x14ac:dyDescent="0.2">
      <c r="A41" s="808"/>
      <c r="B41" s="808"/>
      <c r="C41" s="808"/>
      <c r="D41" s="808"/>
      <c r="E41" s="808"/>
      <c r="F41" s="808"/>
      <c r="G41" s="808"/>
      <c r="H41" s="808"/>
      <c r="I41" s="808"/>
      <c r="J41" s="808"/>
    </row>
    <row r="42" spans="1:10" ht="0.75" customHeight="1" x14ac:dyDescent="0.2">
      <c r="A42" s="808"/>
      <c r="B42" s="808"/>
      <c r="C42" s="808"/>
      <c r="D42" s="808"/>
      <c r="E42" s="808"/>
      <c r="F42" s="808"/>
      <c r="G42" s="808"/>
      <c r="H42" s="808"/>
      <c r="I42" s="808"/>
      <c r="J42" s="808"/>
    </row>
    <row r="43" spans="1:10" ht="13.15" hidden="1" customHeight="1" x14ac:dyDescent="0.2">
      <c r="A43" s="808"/>
      <c r="B43" s="808"/>
      <c r="C43" s="808"/>
      <c r="D43" s="808"/>
      <c r="E43" s="808"/>
      <c r="F43" s="808"/>
      <c r="G43" s="808"/>
      <c r="H43" s="808"/>
      <c r="I43" s="808"/>
      <c r="J43" s="808"/>
    </row>
    <row r="44" spans="1:10" ht="13.15" hidden="1" customHeight="1" x14ac:dyDescent="0.2">
      <c r="A44" s="808"/>
      <c r="B44" s="808"/>
      <c r="C44" s="808"/>
      <c r="D44" s="808"/>
      <c r="E44" s="808"/>
      <c r="F44" s="808"/>
      <c r="G44" s="808"/>
      <c r="H44" s="808"/>
      <c r="I44" s="808"/>
      <c r="J44" s="808"/>
    </row>
    <row r="45" spans="1:10" ht="15" x14ac:dyDescent="0.2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75" x14ac:dyDescent="0.25">
      <c r="A46" s="800" t="s">
        <v>516</v>
      </c>
      <c r="B46" s="800"/>
      <c r="C46" s="800"/>
      <c r="D46" s="783">
        <v>44389</v>
      </c>
      <c r="E46" s="764"/>
      <c r="F46" s="764"/>
      <c r="G46" s="765" t="s">
        <v>535</v>
      </c>
      <c r="H46" s="765"/>
      <c r="I46" s="764"/>
      <c r="J46" s="764"/>
    </row>
    <row r="47" spans="1:10" ht="15" x14ac:dyDescent="0.2">
      <c r="A47" s="764"/>
      <c r="B47" s="764"/>
      <c r="C47" s="764"/>
      <c r="D47" s="764"/>
      <c r="E47" s="764"/>
      <c r="F47" s="764"/>
      <c r="G47" s="764"/>
      <c r="H47" s="764"/>
      <c r="I47" s="764"/>
      <c r="J47" s="764"/>
    </row>
    <row r="48" spans="1:10" ht="15" x14ac:dyDescent="0.2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75" x14ac:dyDescent="0.25">
      <c r="A50" s="765" t="s">
        <v>517</v>
      </c>
      <c r="B50" s="765"/>
      <c r="C50" s="765"/>
      <c r="D50" s="765"/>
      <c r="E50" s="764"/>
      <c r="F50" s="764"/>
      <c r="G50" s="764"/>
      <c r="H50" s="764"/>
      <c r="I50" s="764"/>
      <c r="J50" s="764"/>
    </row>
    <row r="51" spans="1:10" ht="15" x14ac:dyDescent="0.2">
      <c r="A51" s="764" t="s">
        <v>525</v>
      </c>
      <c r="B51" s="764"/>
      <c r="C51" s="764"/>
      <c r="D51" s="764"/>
      <c r="E51" s="764" t="s">
        <v>529</v>
      </c>
      <c r="F51" s="764"/>
      <c r="G51" s="764"/>
      <c r="H51" s="764"/>
      <c r="I51" s="764"/>
      <c r="J51" s="764"/>
    </row>
    <row r="52" spans="1:10" ht="15" x14ac:dyDescent="0.2">
      <c r="A52" s="764"/>
      <c r="B52" s="764"/>
      <c r="C52" s="764"/>
      <c r="D52" s="764"/>
      <c r="E52" s="764"/>
      <c r="F52" s="764"/>
      <c r="G52" s="764"/>
      <c r="H52" s="764"/>
      <c r="I52" s="764"/>
      <c r="J52" s="764"/>
    </row>
    <row r="53" spans="1:10" ht="15" x14ac:dyDescent="0.2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.75" x14ac:dyDescent="0.25">
      <c r="A55" s="800" t="s">
        <v>518</v>
      </c>
      <c r="B55" s="800"/>
      <c r="C55" s="800"/>
      <c r="D55" s="801"/>
      <c r="E55" s="764"/>
      <c r="F55" s="764"/>
      <c r="G55" s="764"/>
      <c r="H55" s="764"/>
      <c r="I55" s="764"/>
      <c r="J55" s="764"/>
    </row>
    <row r="56" spans="1:10" ht="15" x14ac:dyDescent="0.2">
      <c r="A56" s="764" t="s">
        <v>525</v>
      </c>
      <c r="B56" s="764"/>
      <c r="C56" s="764"/>
      <c r="D56" s="764"/>
      <c r="E56" s="764" t="s">
        <v>536</v>
      </c>
      <c r="F56" s="764"/>
      <c r="G56" s="764"/>
      <c r="H56" s="764"/>
      <c r="I56" s="764"/>
      <c r="J56" s="764"/>
    </row>
    <row r="57" spans="1:10" ht="15" x14ac:dyDescent="0.2">
      <c r="A57" s="799" t="s">
        <v>526</v>
      </c>
      <c r="B57" s="799"/>
      <c r="C57" s="799"/>
      <c r="D57" s="799"/>
      <c r="E57" s="764"/>
      <c r="F57" s="764"/>
      <c r="G57" s="764"/>
      <c r="H57" s="764"/>
      <c r="I57" s="764"/>
      <c r="J57" s="764"/>
    </row>
    <row r="58" spans="1:10" ht="15" x14ac:dyDescent="0.2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  <row r="83" spans="1:10" ht="15" x14ac:dyDescent="0.2">
      <c r="A83" s="764"/>
      <c r="B83" s="764"/>
      <c r="C83" s="764"/>
      <c r="D83" s="764"/>
      <c r="E83" s="764"/>
      <c r="F83" s="764"/>
      <c r="G83" s="764"/>
      <c r="H83" s="764"/>
      <c r="I83" s="764"/>
      <c r="J83" s="764"/>
    </row>
    <row r="84" spans="1:10" ht="15" x14ac:dyDescent="0.2">
      <c r="A84" s="764"/>
      <c r="B84" s="764"/>
      <c r="C84" s="764"/>
      <c r="D84" s="764"/>
      <c r="E84" s="764"/>
      <c r="F84" s="764"/>
      <c r="G84" s="764"/>
      <c r="H84" s="764"/>
      <c r="I84" s="764"/>
      <c r="J84" s="764"/>
    </row>
    <row r="85" spans="1:10" ht="15" x14ac:dyDescent="0.2">
      <c r="A85" s="764"/>
      <c r="B85" s="764"/>
      <c r="C85" s="764"/>
      <c r="D85" s="764"/>
      <c r="E85" s="764"/>
      <c r="F85" s="764"/>
      <c r="G85" s="764"/>
      <c r="H85" s="764"/>
      <c r="I85" s="764"/>
      <c r="J85" s="764"/>
    </row>
    <row r="86" spans="1:10" ht="15" x14ac:dyDescent="0.2">
      <c r="A86" s="764"/>
      <c r="B86" s="764"/>
      <c r="C86" s="764"/>
      <c r="D86" s="764"/>
      <c r="E86" s="764"/>
      <c r="F86" s="764"/>
      <c r="G86" s="764"/>
      <c r="H86" s="764"/>
      <c r="I86" s="764"/>
      <c r="J86" s="764"/>
    </row>
  </sheetData>
  <mergeCells count="29">
    <mergeCell ref="A21:C21"/>
    <mergeCell ref="G6:J6"/>
    <mergeCell ref="A1:J1"/>
    <mergeCell ref="D14:J14"/>
    <mergeCell ref="D21:J21"/>
    <mergeCell ref="A3:B3"/>
    <mergeCell ref="A4:B4"/>
    <mergeCell ref="C3:G3"/>
    <mergeCell ref="C4:F4"/>
    <mergeCell ref="A10:C10"/>
    <mergeCell ref="D10:J10"/>
    <mergeCell ref="A19:C19"/>
    <mergeCell ref="D19:J19"/>
    <mergeCell ref="A57:D57"/>
    <mergeCell ref="A55:D55"/>
    <mergeCell ref="A46:C46"/>
    <mergeCell ref="A8:J8"/>
    <mergeCell ref="A17:J17"/>
    <mergeCell ref="A31:J44"/>
    <mergeCell ref="A12:C12"/>
    <mergeCell ref="D12:J12"/>
    <mergeCell ref="A30:F30"/>
    <mergeCell ref="A14:C14"/>
    <mergeCell ref="A25:C25"/>
    <mergeCell ref="D27:J27"/>
    <mergeCell ref="A23:C23"/>
    <mergeCell ref="D25:J25"/>
    <mergeCell ref="A27:C27"/>
    <mergeCell ref="D23:J2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fricova</cp:lastModifiedBy>
  <cp:lastPrinted>2018-07-10T07:31:43Z</cp:lastPrinted>
  <dcterms:created xsi:type="dcterms:W3CDTF">2003-09-02T05:56:17Z</dcterms:created>
  <dcterms:modified xsi:type="dcterms:W3CDTF">2021-07-12T11:19:56Z</dcterms:modified>
</cp:coreProperties>
</file>