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ova\Desktop\"/>
    </mc:Choice>
  </mc:AlternateContent>
  <xr:revisionPtr revIDLastSave="0" documentId="13_ncr:1_{B72C489F-823B-4EAE-9EB7-4ED6CF8B243B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O12" i="17"/>
  <c r="O13" i="17"/>
  <c r="P13" i="17" s="1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Y39" i="17" s="1"/>
  <c r="U38" i="17"/>
  <c r="V38" i="17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Y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Y34" i="18" s="1"/>
  <c r="O35" i="18"/>
  <c r="W35" i="18" s="1"/>
  <c r="O43" i="18"/>
  <c r="W43" i="18" s="1"/>
  <c r="O44" i="18"/>
  <c r="Y44" i="18" s="1"/>
  <c r="O45" i="18"/>
  <c r="O46" i="18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X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W56" i="18"/>
  <c r="AA39" i="18"/>
  <c r="AD25" i="17"/>
  <c r="AA9" i="17"/>
  <c r="P64" i="18"/>
  <c r="P43" i="18"/>
  <c r="Y85" i="17"/>
  <c r="X17" i="17"/>
  <c r="X24" i="17"/>
  <c r="W39" i="18"/>
  <c r="U58" i="18"/>
  <c r="W40" i="17"/>
  <c r="AA37" i="18"/>
  <c r="W37" i="18"/>
  <c r="Y78" i="17"/>
  <c r="Q85" i="17"/>
  <c r="W54" i="17"/>
  <c r="P18" i="17"/>
  <c r="W11" i="17"/>
  <c r="Y24" i="17"/>
  <c r="Y17" i="17"/>
  <c r="W60" i="17"/>
  <c r="AD14" i="17"/>
  <c r="Y48" i="18"/>
  <c r="Y49" i="18"/>
  <c r="Y43" i="17"/>
  <c r="W43" i="17"/>
  <c r="J33" i="9"/>
  <c r="P55" i="18"/>
  <c r="W77" i="17"/>
  <c r="W73" i="17"/>
  <c r="I35" i="9"/>
  <c r="K38" i="9"/>
  <c r="L38" i="9" s="1"/>
  <c r="K10" i="11"/>
  <c r="G6" i="11"/>
  <c r="C26" i="11"/>
  <c r="O53" i="18"/>
  <c r="W53" i="17"/>
  <c r="P53" i="17"/>
  <c r="W29" i="17"/>
  <c r="J12" i="11"/>
  <c r="D20" i="11"/>
  <c r="F25" i="11"/>
  <c r="W32" i="18"/>
  <c r="P42" i="18"/>
  <c r="I42" i="18"/>
  <c r="W79" i="17"/>
  <c r="Y15" i="17"/>
  <c r="X53" i="17"/>
  <c r="P79" i="17"/>
  <c r="W60" i="18"/>
  <c r="W54" i="18"/>
  <c r="P54" i="18"/>
  <c r="Y54" i="18"/>
  <c r="W29" i="18"/>
  <c r="W9" i="18"/>
  <c r="Y63" i="18"/>
  <c r="Y40" i="18"/>
  <c r="P40" i="18"/>
  <c r="AA38" i="18"/>
  <c r="X60" i="18"/>
  <c r="I32" i="10"/>
  <c r="Y83" i="17"/>
  <c r="W62" i="17"/>
  <c r="W36" i="17"/>
  <c r="W14" i="17"/>
  <c r="Y14" i="17"/>
  <c r="W61" i="17"/>
  <c r="W34" i="18" l="1"/>
  <c r="Y23" i="18"/>
  <c r="P44" i="18"/>
  <c r="P23" i="18"/>
  <c r="K31" i="10"/>
  <c r="X48" i="18"/>
  <c r="Y13" i="17"/>
  <c r="X35" i="17"/>
  <c r="L6" i="17"/>
  <c r="Y69" i="17"/>
  <c r="X72" i="17"/>
  <c r="X75" i="17"/>
  <c r="P63" i="18"/>
  <c r="X63" i="18"/>
  <c r="X27" i="17"/>
  <c r="D19" i="11"/>
  <c r="D23" i="11" s="1"/>
  <c r="X21" i="18"/>
  <c r="P48" i="18"/>
  <c r="M8" i="18"/>
  <c r="W23" i="18"/>
  <c r="X28" i="18"/>
  <c r="N31" i="18"/>
  <c r="M58" i="18"/>
  <c r="X7" i="17"/>
  <c r="X41" i="17"/>
  <c r="X62" i="17"/>
  <c r="Y19" i="17"/>
  <c r="G5" i="11"/>
  <c r="E101" i="19"/>
  <c r="J45" i="9"/>
  <c r="P16" i="17"/>
  <c r="K25" i="26"/>
  <c r="L25" i="26" s="1"/>
  <c r="W44" i="17"/>
  <c r="U53" i="18"/>
  <c r="D17" i="11"/>
  <c r="E10" i="11" s="1"/>
  <c r="L6" i="18"/>
  <c r="Y46" i="18"/>
  <c r="X38" i="17"/>
  <c r="I27" i="10"/>
  <c r="J22" i="26"/>
  <c r="L63" i="9"/>
  <c r="L36" i="9"/>
  <c r="J63" i="9"/>
  <c r="J36" i="9"/>
  <c r="X23" i="18"/>
  <c r="Y10" i="17"/>
  <c r="G25" i="11"/>
  <c r="C17" i="11"/>
  <c r="AD18" i="17"/>
  <c r="I28" i="10"/>
  <c r="X34" i="18"/>
  <c r="X52" i="18"/>
  <c r="AC6" i="18"/>
  <c r="X55" i="17"/>
  <c r="X59" i="17"/>
  <c r="U31" i="18"/>
  <c r="X10" i="17"/>
  <c r="W27" i="17"/>
  <c r="X62" i="18"/>
  <c r="W40" i="18"/>
  <c r="P61" i="18"/>
  <c r="P58" i="18" s="1"/>
  <c r="P53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AA6" i="17"/>
  <c r="AA2" i="17" s="1"/>
  <c r="M70" i="9"/>
  <c r="Q31" i="18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<sst xmlns="http://schemas.openxmlformats.org/spreadsheetml/2006/main" count="1037" uniqueCount="538">
  <si>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</si>
  <si>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</si>
  <si>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</si>
  <si>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</si>
  <si>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</si>
  <si>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</si>
  <si>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</si>
  <si>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</si>
  <si>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</si>
  <si>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</si>
  <si>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</si>
  <si>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</si>
  <si>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</si>
  <si>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</si>
  <si>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</si>
  <si>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</si>
  <si>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</si>
  <si>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</si>
  <si>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</si>
  <si>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</si>
  <si>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</si>
  <si>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</si>
  <si>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</si>
  <si>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</si>
  <si>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</si>
  <si>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</si>
  <si>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</si>
  <si>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</si>
  <si>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</si>
  <si>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</si>
  <si>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</si>
  <si>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</si>
  <si>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</si>
  <si>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</si>
  <si>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</si>
  <si>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</si>
  <si>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</si>
  <si>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</si>
  <si>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</si>
  <si>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</si>
  <si>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</si>
  <si>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</si>
  <si>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</si>
  <si>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</si>
  <si>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</si>
  <si>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</si>
  <si>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</si>
  <si>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</si>
  <si>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</si>
  <si>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</si>
  <si>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</si>
  <si>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</si>
  <si>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</si>
  <si>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</si>
  <si>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</si>
  <si>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</si>
  <si>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</si>
  <si>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</si>
  <si>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</si>
  <si>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</si>
  <si>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</si>
  <si>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</si>
  <si>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</si>
  <si>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</si>
  <si>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</si>
  <si>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</si>
  <si>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</si>
  <si>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</si>
  <si>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</si>
  <si>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</si>
  <si>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</si>
  <si>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</si>
  <si>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</si>
  <si>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</si>
  <si>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</si>
  <si>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</si>
  <si>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</si>
  <si>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</si>
  <si>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</si>
  <si>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</si>
  <si>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</si>
  <si>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</si>
  <si>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</si>
  <si>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</si>
  <si>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</si>
  <si>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</si>
  <si>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</si>
  <si>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</si>
  <si>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</si>
  <si>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</si>
  <si>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</si>
  <si>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</si>
  <si>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</si>
  <si>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</si>
  <si>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</si>
  <si>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</si>
  <si>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</si>
  <si>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</si>
  <si>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</si>
  <si>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</si>
  <si>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</si>
  <si>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</si>
  <si>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</si>
  <si>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</si>
  <si>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</si>
  <si>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</si>
  <si>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</si>
  <si>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</si>
  <si>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</si>
  <si>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</si>
  <si>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</si>
  <si>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</si>
  <si>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</si>
  <si>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</si>
  <si>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</si>
  <si>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</si>
  <si>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</si>
  <si>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</si>
  <si>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</si>
  <si>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</si>
  <si>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</si>
  <si>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</si>
  <si>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</si>
  <si>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</si>
  <si>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</si>
  <si>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</si>
  <si>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</si>
  <si>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</si>
  <si>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</si>
  <si>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</si>
  <si>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</si>
  <si>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</si>
  <si>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</si>
  <si>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</si>
  <si>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</si>
  <si>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</si>
  <si>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</si>
  <si>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</si>
  <si>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</si>
  <si>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</si>
  <si>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</si>
  <si>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</si>
  <si>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</si>
  <si>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</si>
  <si>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</si>
  <si>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</si>
  <si>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</si>
  <si>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</si>
  <si>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</si>
  <si>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</si>
  <si>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</si>
  <si>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</si>
  <si>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</si>
  <si>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</si>
  <si>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</si>
  <si>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</si>
  <si>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</si>
  <si>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</si>
  <si>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</si>
  <si>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</si>
  <si>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</si>
  <si>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</si>
  <si>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</si>
  <si>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</si>
  <si>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</si>
  <si>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</si>
  <si>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</si>
  <si>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</si>
  <si>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</si>
  <si>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</si>
  <si>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</si>
  <si>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</si>
  <si>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</si>
  <si>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</si>
  <si>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</si>
  <si>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</si>
  <si>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</si>
  <si>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</si>
  <si>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</si>
  <si>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</si>
  <si>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</si>
  <si>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</si>
  <si>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</si>
  <si>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</si>
  <si>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</si>
  <si>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</si>
  <si>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</si>
  <si>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</si>
  <si>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</si>
  <si>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</si>
  <si>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</si>
  <si>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</si>
  <si>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</si>
  <si>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</si>
  <si>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</si>
  <si>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</si>
  <si>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</si>
  <si>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</si>
  <si>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</si>
  <si>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</si>
  <si>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</si>
  <si>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</si>
  <si>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</si>
  <si>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</si>
  <si>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</si>
  <si>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</si>
  <si>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</si>
  <si>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</si>
  <si>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</si>
  <si>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</si>
  <si>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</si>
  <si>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</si>
  <si>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</si>
  <si>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</si>
  <si>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</si>
  <si>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</si>
  <si>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</si>
  <si>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</si>
  <si>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</si>
  <si>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</si>
  <si>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</si>
  <si>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</si>
  <si>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</si>
  <si>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</si>
  <si>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</si>
  <si>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</si>
  <si>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</si>
  <si>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</si>
  <si>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</si>
  <si>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</si>
  <si>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</si>
  <si>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</si>
  <si>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</si>
  <si>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</si>
  <si>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</si>
  <si>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</si>
  <si>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</si>
  <si>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</si>
  <si>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</si>
  <si>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</si>
  <si>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</si>
  <si>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</si>
  <si>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</si>
  <si>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</si>
  <si>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</si>
  <si>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</si>
  <si>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</si>
  <si>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</si>
  <si>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</si>
  <si>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</si>
  <si>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</si>
  <si>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</si>
  <si>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</si>
  <si>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</si>
  <si>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</si>
  <si>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</si>
  <si>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</si>
  <si>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</si>
  <si>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</si>
  <si>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</si>
  <si>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</si>
  <si>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</si>
  <si>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</si>
  <si>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</si>
  <si>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</si>
  <si>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</si>
  <si>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</si>
  <si>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</si>
  <si>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</si>
  <si>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</si>
  <si>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</si>
  <si>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</si>
  <si>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</si>
  <si>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</si>
  <si>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</si>
  <si>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</si>
  <si>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</si>
  <si>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</si>
  <si>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</si>
  <si>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</si>
  <si>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</si>
  <si>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</si>
  <si>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</si>
  <si>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</si>
  <si>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</si>
  <si>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</si>
  <si>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</si>
  <si>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</si>
  <si>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</si>
  <si>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</si>
  <si>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</si>
  <si>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</si>
  <si>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</si>
  <si>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</si>
  <si>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</si>
  <si>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</si>
  <si>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</si>
  <si>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</si>
  <si>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</si>
  <si>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</si>
  <si>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</si>
  <si>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</si>
  <si>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</si>
  <si>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</si>
  <si>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</si>
  <si>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</si>
  <si>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</si>
  <si>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</si>
  <si>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</si>
  <si>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</si>
  <si>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</si>
  <si>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</si>
  <si>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</si>
  <si>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</si>
  <si>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</si>
  <si>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</si>
  <si>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</si>
  <si>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</si>
  <si>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</si>
  <si>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</si>
  <si>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</si>
  <si>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</si>
  <si>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</si>
  <si>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</si>
  <si>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</si>
  <si>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</si>
  <si>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</si>
  <si>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</si>
  <si>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</si>
  <si>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</si>
  <si>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</si>
  <si>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</si>
  <si>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</si>
  <si>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</si>
  <si>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</si>
  <si>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</si>
  <si>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</si>
  <si>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</si>
  <si>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</si>
  <si>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</si>
  <si>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</si>
  <si>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</si>
  <si>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</si>
  <si>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</si>
  <si>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</si>
  <si>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</si>
  <si>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</si>
  <si>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</si>
  <si>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</si>
  <si>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</si>
  <si>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</si>
  <si>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</si>
  <si>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</si>
  <si>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</si>
  <si>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</si>
  <si>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</si>
  <si>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</si>
  <si>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</si>
  <si>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</si>
  <si>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</si>
  <si>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</si>
  <si>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</si>
  <si>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</si>
  <si>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</si>
  <si>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</si>
  <si>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</si>
  <si>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</si>
  <si>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</si>
  <si>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</si>
  <si>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</si>
  <si>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</si>
  <si>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</si>
  <si>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</si>
  <si>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</si>
  <si>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</si>
  <si>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</si>
  <si>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</si>
  <si>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</si>
  <si>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</si>
  <si>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</si>
  <si>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</si>
  <si>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</si>
  <si>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</si>
  <si>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</si>
  <si>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</si>
  <si>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</si>
  <si>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</si>
  <si>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</si>
  <si>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</si>
  <si>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</si>
  <si>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</si>
  <si>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</si>
  <si>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</si>
  <si>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</si>
  <si>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</si>
  <si>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</si>
  <si>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</si>
  <si>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</si>
  <si>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</si>
  <si>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</si>
  <si>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</si>
  <si>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</si>
  <si>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</si>
  <si>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</si>
  <si>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</si>
  <si>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</si>
  <si>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</si>
  <si>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</si>
  <si>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</si>
  <si>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</si>
  <si>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</si>
  <si>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</si>
  <si>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</si>
  <si>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</si>
  <si>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</si>
  <si>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</si>
  <si>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</si>
  <si>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</si>
  <si>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</si>
  <si>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</si>
  <si>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</si>
  <si>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</si>
  <si>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</si>
  <si>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</si>
  <si>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</si>
  <si>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</si>
  <si>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</si>
  <si>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</si>
  <si>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</si>
  <si>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</si>
  <si>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</si>
  <si>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</si>
  <si>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</si>
  <si>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</si>
  <si>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</si>
  <si>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</si>
  <si>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</si>
  <si>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</si>
  <si>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</si>
  <si>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</si>
  <si>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</si>
  <si>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</si>
  <si>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</si>
  <si>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</si>
  <si>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</si>
  <si>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</si>
  <si>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</si>
  <si>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</si>
  <si>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</si>
  <si>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</si>
  <si>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</si>
  <si>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</si>
  <si>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</si>
  <si>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</si>
  <si>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</si>
  <si>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</si>
  <si>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</si>
  <si>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</si>
  <si>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</si>
  <si>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</si>
  <si>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</si>
  <si>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</si>
  <si>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</si>
  <si>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</si>
  <si>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</si>
  <si>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</si>
  <si>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</si>
  <si>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</si>
  <si>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</si>
  <si>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</si>
  <si>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</si>
  <si>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</si>
  <si>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</si>
  <si>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</si>
  <si>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</si>
  <si>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</si>
  <si>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</si>
  <si>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</si>
  <si>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</si>
  <si>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</si>
  <si>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</si>
  <si>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</si>
  <si>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</si>
  <si>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</si>
  <si>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</si>
  <si>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</si>
  <si>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</si>
  <si>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</si>
  <si>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</si>
  <si>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</si>
  <si>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</si>
  <si>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</si>
  <si>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</si>
  <si>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</si>
  <si>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</si>
  <si>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</si>
  <si>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</si>
  <si>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</si>
  <si>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</si>
  <si>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</si>
  <si>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</si>
  <si>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</si>
  <si>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</si>
  <si>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</si>
  <si>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</si>
  <si>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</si>
  <si>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</si>
  <si>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</si>
  <si>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</si>
  <si>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</si>
  <si>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</si>
  <si>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</si>
  <si>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</si>
  <si>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</si>
  <si>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</si>
  <si>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</si>
  <si>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</si>
  <si>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</si>
  <si>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</si>
  <si>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</si>
  <si>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</si>
  <si>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</si>
  <si>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</si>
  <si>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</si>
  <si>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</si>
  <si>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</si>
  <si>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</si>
  <si>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</si>
  <si>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</si>
  <si>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</si>
  <si>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Přijaté vratky transferu z min.let od ZŠ a MŠ Myslbekova z projektu ,,Obědy do škol v Karlovarském kraji'' 15% prostředku z SR</t>
  </si>
  <si>
    <t>Přijaté vratky transferu z min.let od ZŠ a MŠ Myslbekova z projektu ,,Obědy do škol v Karlovarském kraji'' 85% prostředku z EU</t>
  </si>
  <si>
    <t>Výdaje z finančního vypořádání minulých let mezi krajem a obcemi - vrácení nevyčerpané dotace kraji od ZŠ a MŠ Myslbekova 15% ze SR</t>
  </si>
  <si>
    <t>Výdaje z finančního vypořádání minulých let mezi krajem a obcemi - vrácení nevyčerpané dotace kraji od ZŠ a MŠ Myslbekova 85% z EU</t>
  </si>
  <si>
    <t>Finanční a školství</t>
  </si>
  <si>
    <t>Datum přijetí na OFŠ a podpis:</t>
  </si>
  <si>
    <t>Ing. Karel Ježek</t>
  </si>
  <si>
    <t xml:space="preserve">Odbor finanční a školství žádá  o zařazení příjmů a výdajů do rozpočtu města na  rok  2021  v celkové výši  139 573,35 Kč (15% ze SR a 85% z EU) a to na finanční vypořádání  roku 2020/2021 z projektu ,,Obědy do škol v Karlovarském kraji". Finanční prostředky budou vráceny Karlovarskému kraji  prostřednictvím zřizovatele. Vrácenou částku po ukončení projektu  vypořádala  ZŠ a MŠ Myslbekova.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</si>
</sst>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FD-4646-B58C-143E72E2B4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FD-4646-B58C-143E72E2B4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FD-4646-B58C-143E72E2B4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FD-4646-B58C-143E72E2B4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FD-4646-B58C-143E72E2B4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FD-4646-B58C-143E72E2B4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0FD-4646-B58C-143E72E2B4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0FD-4646-B58C-143E72E2B43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0FD-4646-B58C-143E72E2B43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0FD-4646-B58C-143E72E2B43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0FD-4646-B58C-143E72E2B43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0FD-4646-B58C-143E72E2B438}"/>
              </c:ext>
            </c:extLst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FD-4646-B58C-143E72E2B43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D-4646-B58C-143E72E2B43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FD-4646-B58C-143E72E2B43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FD-4646-B58C-143E72E2B43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FD-4646-B58C-143E72E2B43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FD-4646-B58C-143E72E2B438}"/>
                </c:ext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FD-4646-B58C-143E72E2B438}"/>
                </c:ext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FD-4646-B58C-143E72E2B438}"/>
                </c:ext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FD-4646-B58C-143E72E2B438}"/>
                </c:ext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FD-4646-B58C-143E72E2B43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FD-4646-B58C-143E72E2B43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FD-4646-B58C-143E72E2B43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FD-4646-B58C-143E72E2B4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0FD-4646-B58C-143E72E2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4-460A-B335-C7811C1271C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4-460A-B335-C7811C12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704808"/>
        <c:axId val="195705192"/>
        <c:axId val="144529376"/>
      </c:bar3DChart>
      <c:catAx>
        <c:axId val="195704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05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5705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04808"/>
        <c:crosses val="autoZero"/>
        <c:crossBetween val="between"/>
      </c:valAx>
      <c:serAx>
        <c:axId val="14452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051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F7-42B6-B974-5F777D15AA1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F7-42B6-B974-5F777D15AA1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F7-42B6-B974-5F777D15AA1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F7-42B6-B974-5F777D15AA1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F7-42B6-B974-5F777D15AA1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F7-42B6-B974-5F777D15AA1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F7-42B6-B974-5F777D15AA1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7F7-42B6-B974-5F777D15AA1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7F7-42B6-B974-5F777D15AA1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7F7-42B6-B974-5F777D15AA1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7F7-42B6-B974-5F777D15AA1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7F7-42B6-B974-5F777D15AA1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7F7-42B6-B974-5F777D15AA1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7F7-42B6-B974-5F777D15AA1D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F7-42B6-B974-5F777D15AA1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7-42B6-B974-5F777D15AA1D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7-42B6-B974-5F777D15AA1D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F7-42B6-B974-5F777D15AA1D}"/>
                </c:ext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F7-42B6-B974-5F777D15AA1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F7-42B6-B974-5F777D15AA1D}"/>
                </c:ext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F7-42B6-B974-5F777D15AA1D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F7-42B6-B974-5F777D15AA1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F7-42B6-B974-5F777D15AA1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F7-42B6-B974-5F777D15AA1D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F7-42B6-B974-5F777D15AA1D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F7-42B6-B974-5F777D15AA1D}"/>
                </c:ext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F7-42B6-B974-5F777D15AA1D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F7-42B6-B974-5F777D15AA1D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F7-42B6-B974-5F777D15AA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7F7-42B6-B974-5F777D15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B-432E-9AD5-D36D344C482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B-432E-9AD5-D36D344C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834600"/>
        <c:axId val="196138160"/>
        <c:axId val="144531072"/>
      </c:bar3DChart>
      <c:catAx>
        <c:axId val="19583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138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613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834600"/>
        <c:crosses val="autoZero"/>
        <c:crossBetween val="between"/>
      </c:valAx>
      <c:serAx>
        <c:axId val="14453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138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3" workbookViewId="0">
      <selection activeCell="A31" sqref="A31:J4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505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31" t="s">
        <v>506</v>
      </c>
      <c r="B3" s="832"/>
      <c r="C3" s="834" t="s">
        <v>534</v>
      </c>
      <c r="D3" s="834"/>
      <c r="E3" s="834"/>
      <c r="F3" s="834"/>
      <c r="G3" s="834"/>
    </row>
    <row r="4" spans="1:10" ht="24.6" customHeight="1" x14ac:dyDescent="0.25">
      <c r="A4" s="833" t="s">
        <v>507</v>
      </c>
      <c r="B4" s="801"/>
      <c r="C4" s="834" t="s">
        <v>528</v>
      </c>
      <c r="D4" s="834"/>
      <c r="E4" s="834"/>
      <c r="F4" s="834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24" t="s">
        <v>514</v>
      </c>
      <c r="H6" s="825"/>
      <c r="I6" s="825"/>
      <c r="J6" s="826"/>
    </row>
    <row r="7" spans="1:10" ht="46.9" customHeight="1" thickBot="1" x14ac:dyDescent="0.25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6" t="s">
        <v>520</v>
      </c>
      <c r="H7" s="766" t="s">
        <v>521</v>
      </c>
      <c r="I7" s="766" t="s">
        <v>515</v>
      </c>
      <c r="J7" s="759" t="s">
        <v>513</v>
      </c>
    </row>
    <row r="8" spans="1:10" ht="19.899999999999999" customHeight="1" x14ac:dyDescent="0.2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7" t="s">
        <v>7</v>
      </c>
      <c r="B9" s="769">
        <v>3113</v>
      </c>
      <c r="C9" s="774">
        <v>2229</v>
      </c>
      <c r="D9" s="774">
        <v>120113014</v>
      </c>
      <c r="E9" s="773">
        <v>6</v>
      </c>
      <c r="F9" s="797">
        <v>142511</v>
      </c>
      <c r="G9" s="793">
        <v>0</v>
      </c>
      <c r="H9" s="793">
        <v>0</v>
      </c>
      <c r="I9" s="793">
        <v>20936</v>
      </c>
      <c r="J9" s="794">
        <f>H9+I9</f>
        <v>20936</v>
      </c>
    </row>
    <row r="10" spans="1:10" ht="29.1" customHeight="1" x14ac:dyDescent="0.2">
      <c r="A10" s="809" t="s">
        <v>519</v>
      </c>
      <c r="B10" s="810"/>
      <c r="C10" s="811"/>
      <c r="D10" s="812" t="s">
        <v>530</v>
      </c>
      <c r="E10" s="813"/>
      <c r="F10" s="813"/>
      <c r="G10" s="813"/>
      <c r="H10" s="813"/>
      <c r="I10" s="813"/>
      <c r="J10" s="814"/>
    </row>
    <row r="11" spans="1:10" ht="19.899999999999999" customHeight="1" x14ac:dyDescent="0.2">
      <c r="A11" s="767" t="s">
        <v>227</v>
      </c>
      <c r="B11" s="769">
        <v>3113</v>
      </c>
      <c r="C11" s="774">
        <v>2229</v>
      </c>
      <c r="D11" s="774">
        <v>120513014</v>
      </c>
      <c r="E11" s="773">
        <v>6</v>
      </c>
      <c r="F11" s="797">
        <v>142511</v>
      </c>
      <c r="G11" s="793">
        <v>0</v>
      </c>
      <c r="H11" s="793">
        <v>0</v>
      </c>
      <c r="I11" s="793">
        <v>118637.35</v>
      </c>
      <c r="J11" s="794">
        <f>H11+I11</f>
        <v>118637.35</v>
      </c>
    </row>
    <row r="12" spans="1:10" ht="29.1" customHeight="1" thickBot="1" x14ac:dyDescent="0.25">
      <c r="A12" s="809" t="s">
        <v>519</v>
      </c>
      <c r="B12" s="810"/>
      <c r="C12" s="811"/>
      <c r="D12" s="812" t="s">
        <v>531</v>
      </c>
      <c r="E12" s="813"/>
      <c r="F12" s="813"/>
      <c r="G12" s="813"/>
      <c r="H12" s="813"/>
      <c r="I12" s="813"/>
      <c r="J12" s="814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15" t="s">
        <v>519</v>
      </c>
      <c r="B14" s="816"/>
      <c r="C14" s="817"/>
      <c r="D14" s="818"/>
      <c r="E14" s="819"/>
      <c r="F14" s="819"/>
      <c r="G14" s="819"/>
      <c r="H14" s="819"/>
      <c r="I14" s="819"/>
      <c r="J14" s="820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139573.35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05" t="s">
        <v>523</v>
      </c>
      <c r="B17" s="806"/>
      <c r="C17" s="806"/>
      <c r="D17" s="806"/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7</v>
      </c>
      <c r="B18" s="775">
        <v>6402</v>
      </c>
      <c r="C18" s="774">
        <v>5366</v>
      </c>
      <c r="D18" s="774">
        <v>120113014</v>
      </c>
      <c r="E18" s="776">
        <v>6</v>
      </c>
      <c r="F18" s="777">
        <v>142511</v>
      </c>
      <c r="G18" s="795">
        <v>0</v>
      </c>
      <c r="H18" s="795">
        <v>0</v>
      </c>
      <c r="I18" s="793">
        <v>20936</v>
      </c>
      <c r="J18" s="796">
        <f>H18+I18</f>
        <v>20936</v>
      </c>
    </row>
    <row r="19" spans="1:10" ht="29.1" customHeight="1" x14ac:dyDescent="0.2">
      <c r="A19" s="809" t="s">
        <v>519</v>
      </c>
      <c r="B19" s="810"/>
      <c r="C19" s="811"/>
      <c r="D19" s="812" t="s">
        <v>532</v>
      </c>
      <c r="E19" s="813"/>
      <c r="F19" s="813"/>
      <c r="G19" s="813"/>
      <c r="H19" s="813"/>
      <c r="I19" s="813"/>
      <c r="J19" s="814"/>
    </row>
    <row r="20" spans="1:10" ht="19.899999999999999" customHeight="1" x14ac:dyDescent="0.2">
      <c r="A20" s="751" t="s">
        <v>227</v>
      </c>
      <c r="B20" s="775">
        <v>6402</v>
      </c>
      <c r="C20" s="774">
        <v>5366</v>
      </c>
      <c r="D20" s="774">
        <v>120513014</v>
      </c>
      <c r="E20" s="776">
        <v>6</v>
      </c>
      <c r="F20" s="777">
        <v>142511</v>
      </c>
      <c r="G20" s="795">
        <v>0</v>
      </c>
      <c r="H20" s="795">
        <v>0</v>
      </c>
      <c r="I20" s="793">
        <v>118637.35</v>
      </c>
      <c r="J20" s="796">
        <f>H20+I20</f>
        <v>118637.35</v>
      </c>
    </row>
    <row r="21" spans="1:10" ht="29.1" customHeight="1" thickBot="1" x14ac:dyDescent="0.25">
      <c r="A21" s="809" t="s">
        <v>519</v>
      </c>
      <c r="B21" s="810"/>
      <c r="C21" s="811"/>
      <c r="D21" s="828" t="s">
        <v>533</v>
      </c>
      <c r="E21" s="829"/>
      <c r="F21" s="829"/>
      <c r="G21" s="829"/>
      <c r="H21" s="829"/>
      <c r="I21" s="829"/>
      <c r="J21" s="830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809" t="s">
        <v>519</v>
      </c>
      <c r="B23" s="810"/>
      <c r="C23" s="811"/>
      <c r="D23" s="821"/>
      <c r="E23" s="822"/>
      <c r="F23" s="822"/>
      <c r="G23" s="822"/>
      <c r="H23" s="822"/>
      <c r="I23" s="822"/>
      <c r="J23" s="823"/>
    </row>
    <row r="24" spans="1:10" ht="19.899999999999999" hidden="1" customHeight="1" x14ac:dyDescent="0.2">
      <c r="A24" s="751" t="s">
        <v>524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809" t="s">
        <v>519</v>
      </c>
      <c r="B25" s="810"/>
      <c r="C25" s="811"/>
      <c r="D25" s="821"/>
      <c r="E25" s="822"/>
      <c r="F25" s="822"/>
      <c r="G25" s="822"/>
      <c r="H25" s="822"/>
      <c r="I25" s="822"/>
      <c r="J25" s="823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15" t="s">
        <v>519</v>
      </c>
      <c r="B27" s="816"/>
      <c r="C27" s="817"/>
      <c r="D27" s="818"/>
      <c r="E27" s="819"/>
      <c r="F27" s="819"/>
      <c r="G27" s="819"/>
      <c r="H27" s="819"/>
      <c r="I27" s="819"/>
      <c r="J27" s="820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139573.35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00" t="s">
        <v>527</v>
      </c>
      <c r="B30" s="800"/>
      <c r="C30" s="800"/>
      <c r="D30" s="801"/>
      <c r="E30" s="801"/>
      <c r="F30" s="801"/>
      <c r="G30" s="764"/>
      <c r="H30" s="764"/>
      <c r="I30" s="764"/>
      <c r="J30" s="764"/>
    </row>
    <row r="31" spans="1:10" x14ac:dyDescent="0.2">
      <c r="A31" s="808" t="s">
        <v>537</v>
      </c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3.15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13.15" hidden="1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25.9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3.1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0.7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3.15" hidden="1" customHeight="1" x14ac:dyDescent="0.2">
      <c r="A43" s="808"/>
      <c r="B43" s="808"/>
      <c r="C43" s="808"/>
      <c r="D43" s="808"/>
      <c r="E43" s="808"/>
      <c r="F43" s="808"/>
      <c r="G43" s="808"/>
      <c r="H43" s="808"/>
      <c r="I43" s="808"/>
      <c r="J43" s="808"/>
    </row>
    <row r="44" spans="1:10" ht="13.15" hidden="1" customHeight="1" x14ac:dyDescent="0.2">
      <c r="A44" s="808"/>
      <c r="B44" s="808"/>
      <c r="C44" s="808"/>
      <c r="D44" s="808"/>
      <c r="E44" s="808"/>
      <c r="F44" s="808"/>
      <c r="G44" s="808"/>
      <c r="H44" s="808"/>
      <c r="I44" s="808"/>
      <c r="J44" s="808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00" t="s">
        <v>516</v>
      </c>
      <c r="B46" s="800"/>
      <c r="C46" s="800"/>
      <c r="D46" s="783">
        <v>44389</v>
      </c>
      <c r="E46" s="764"/>
      <c r="F46" s="764"/>
      <c r="G46" s="765" t="s">
        <v>535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517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 t="s">
        <v>529</v>
      </c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00" t="s">
        <v>518</v>
      </c>
      <c r="B55" s="800"/>
      <c r="C55" s="800"/>
      <c r="D55" s="801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525</v>
      </c>
      <c r="B56" s="764"/>
      <c r="C56" s="764"/>
      <c r="D56" s="764"/>
      <c r="E56" s="764" t="s">
        <v>536</v>
      </c>
      <c r="F56" s="764"/>
      <c r="G56" s="764"/>
      <c r="H56" s="764"/>
      <c r="I56" s="764"/>
      <c r="J56" s="764"/>
    </row>
    <row r="57" spans="1:10" ht="15" x14ac:dyDescent="0.2">
      <c r="A57" s="799" t="s">
        <v>526</v>
      </c>
      <c r="B57" s="799"/>
      <c r="C57" s="799"/>
      <c r="D57" s="799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fricova</cp:lastModifiedBy>
  <cp:lastPrinted>2018-07-10T07:31:43Z</cp:lastPrinted>
  <dcterms:created xsi:type="dcterms:W3CDTF">2003-09-02T05:56:17Z</dcterms:created>
  <dcterms:modified xsi:type="dcterms:W3CDTF">2021-07-12T11:19:56Z</dcterms:modified>
</cp:coreProperties>
</file>