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412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L46" i="9" s="1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I34" i="8" s="1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AA9" i="17" s="1"/>
  <c r="O10" i="17"/>
  <c r="O11" i="17"/>
  <c r="O12" i="17"/>
  <c r="W12" i="17" s="1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O21" i="17"/>
  <c r="O22" i="17"/>
  <c r="AA22" i="17" s="1"/>
  <c r="O23" i="17"/>
  <c r="O24" i="17"/>
  <c r="O25" i="17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Y49" i="17" s="1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O62" i="17"/>
  <c r="O63" i="17"/>
  <c r="W63" i="17" s="1"/>
  <c r="O64" i="17"/>
  <c r="O65" i="17"/>
  <c r="O67" i="17"/>
  <c r="W67" i="17" s="1"/>
  <c r="O68" i="17"/>
  <c r="AD68" i="17" s="1"/>
  <c r="O69" i="17"/>
  <c r="O70" i="17"/>
  <c r="O71" i="17"/>
  <c r="W71" i="17" s="1"/>
  <c r="O72" i="17"/>
  <c r="O73" i="17"/>
  <c r="W73" i="17" s="1"/>
  <c r="O74" i="17"/>
  <c r="O75" i="17"/>
  <c r="W75" i="17" s="1"/>
  <c r="O76" i="17"/>
  <c r="W76" i="17" s="1"/>
  <c r="O77" i="17"/>
  <c r="W77" i="17" s="1"/>
  <c r="O78" i="17"/>
  <c r="Y78" i="17" s="1"/>
  <c r="O79" i="17"/>
  <c r="O80" i="17"/>
  <c r="W80" i="17" s="1"/>
  <c r="O81" i="17"/>
  <c r="W81" i="17" s="1"/>
  <c r="O82" i="17"/>
  <c r="W82" i="17" s="1"/>
  <c r="O83" i="17"/>
  <c r="W83" i="17"/>
  <c r="O84" i="17"/>
  <c r="W84" i="17" s="1"/>
  <c r="O85" i="17"/>
  <c r="Q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X40" i="17" s="1"/>
  <c r="V39" i="17"/>
  <c r="U38" i="17"/>
  <c r="V38" i="17" s="1"/>
  <c r="U37" i="17"/>
  <c r="V37" i="17" s="1"/>
  <c r="V36" i="17"/>
  <c r="X36" i="17" s="1"/>
  <c r="V35" i="17"/>
  <c r="X35" i="17" s="1"/>
  <c r="S35" i="17"/>
  <c r="M35" i="17"/>
  <c r="V34" i="17"/>
  <c r="I34" i="17"/>
  <c r="U33" i="17"/>
  <c r="V33" i="17" s="1"/>
  <c r="U32" i="17"/>
  <c r="V32" i="17" s="1"/>
  <c r="V31" i="17"/>
  <c r="W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V19" i="17"/>
  <c r="Y19" i="17" s="1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/>
  <c r="G16" i="17"/>
  <c r="V15" i="17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O23" i="18"/>
  <c r="O24" i="18"/>
  <c r="W24" i="18" s="1"/>
  <c r="O37" i="18"/>
  <c r="O38" i="18"/>
  <c r="W38" i="18" s="1"/>
  <c r="O39" i="18"/>
  <c r="W39" i="18" s="1"/>
  <c r="O40" i="18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W26" i="18" s="1"/>
  <c r="O27" i="18"/>
  <c r="X27" i="18" s="1"/>
  <c r="O28" i="18"/>
  <c r="W28" i="18" s="1"/>
  <c r="O29" i="18"/>
  <c r="O30" i="18"/>
  <c r="W30" i="18" s="1"/>
  <c r="O32" i="18"/>
  <c r="W32" i="18" s="1"/>
  <c r="O33" i="18"/>
  <c r="O34" i="18"/>
  <c r="W34" i="18" s="1"/>
  <c r="O35" i="18"/>
  <c r="O43" i="18"/>
  <c r="W43" i="18" s="1"/>
  <c r="O44" i="18"/>
  <c r="O45" i="18"/>
  <c r="Y45" i="18" s="1"/>
  <c r="O46" i="18"/>
  <c r="O48" i="18"/>
  <c r="W48" i="18" s="1"/>
  <c r="O49" i="18"/>
  <c r="O51" i="18"/>
  <c r="O52" i="18"/>
  <c r="O54" i="18"/>
  <c r="Y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X54" i="18" s="1"/>
  <c r="S54" i="18"/>
  <c r="M54" i="18"/>
  <c r="R53" i="18"/>
  <c r="V52" i="18"/>
  <c r="X52" i="18"/>
  <c r="T52" i="18"/>
  <c r="N52" i="18"/>
  <c r="V51" i="18"/>
  <c r="Y51" i="18" s="1"/>
  <c r="T51" i="18"/>
  <c r="N51" i="18"/>
  <c r="V49" i="18"/>
  <c r="Y49" i="18" s="1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V14" i="18"/>
  <c r="X14" i="18" s="1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AA39" i="18"/>
  <c r="P23" i="18"/>
  <c r="P9" i="17"/>
  <c r="P64" i="18"/>
  <c r="P20" i="18"/>
  <c r="Y85" i="17"/>
  <c r="AA48" i="17"/>
  <c r="AD18" i="17"/>
  <c r="P10" i="17"/>
  <c r="Q52" i="18"/>
  <c r="Y31" i="17"/>
  <c r="Y7" i="17"/>
  <c r="X24" i="17"/>
  <c r="X21" i="17"/>
  <c r="U58" i="18"/>
  <c r="W40" i="17"/>
  <c r="AA37" i="18"/>
  <c r="X16" i="17"/>
  <c r="W10" i="17"/>
  <c r="W72" i="17"/>
  <c r="Y69" i="17"/>
  <c r="W54" i="17"/>
  <c r="P18" i="17"/>
  <c r="W11" i="17"/>
  <c r="X22" i="17"/>
  <c r="W60" i="17"/>
  <c r="X57" i="18"/>
  <c r="Y57" i="18"/>
  <c r="W35" i="18"/>
  <c r="Y35" i="17"/>
  <c r="AD14" i="17"/>
  <c r="Y44" i="18"/>
  <c r="P44" i="18"/>
  <c r="X19" i="18"/>
  <c r="W43" i="17"/>
  <c r="Y43" i="18"/>
  <c r="Y56" i="17"/>
  <c r="I7" i="17"/>
  <c r="Y37" i="18"/>
  <c r="W51" i="18"/>
  <c r="P55" i="18"/>
  <c r="L18" i="26"/>
  <c r="D17" i="11"/>
  <c r="E16" i="11" s="1"/>
  <c r="I35" i="9"/>
  <c r="Y74" i="17"/>
  <c r="X21" i="18"/>
  <c r="H26" i="9"/>
  <c r="E16" i="19"/>
  <c r="C17" i="11"/>
  <c r="K10" i="11"/>
  <c r="G6" i="11"/>
  <c r="X64" i="18"/>
  <c r="Y64" i="18"/>
  <c r="C26" i="11"/>
  <c r="J10" i="11"/>
  <c r="Y34" i="18"/>
  <c r="X84" i="17"/>
  <c r="W53" i="17"/>
  <c r="P53" i="17"/>
  <c r="W44" i="17"/>
  <c r="W29" i="17"/>
  <c r="I33" i="8"/>
  <c r="E10" i="11"/>
  <c r="AA63" i="18"/>
  <c r="AA58" i="18" s="1"/>
  <c r="W41" i="18"/>
  <c r="AA41" i="18"/>
  <c r="Y22" i="18"/>
  <c r="D20" i="11"/>
  <c r="Y41" i="18"/>
  <c r="Q84" i="17"/>
  <c r="Q6" i="17" s="1"/>
  <c r="F25" i="11"/>
  <c r="Y26" i="18"/>
  <c r="Q51" i="18"/>
  <c r="P42" i="18"/>
  <c r="Y38" i="18"/>
  <c r="I42" i="18"/>
  <c r="W79" i="17"/>
  <c r="W56" i="17"/>
  <c r="Y15" i="17"/>
  <c r="H25" i="26"/>
  <c r="H27" i="26" s="1"/>
  <c r="P61" i="18"/>
  <c r="W54" i="18"/>
  <c r="W33" i="18"/>
  <c r="W29" i="18"/>
  <c r="W11" i="18"/>
  <c r="W9" i="18"/>
  <c r="Y63" i="18"/>
  <c r="AA40" i="18"/>
  <c r="W40" i="18"/>
  <c r="P40" i="18"/>
  <c r="AA22" i="18"/>
  <c r="Y39" i="17"/>
  <c r="AA38" i="18"/>
  <c r="X62" i="18"/>
  <c r="P63" i="18"/>
  <c r="W63" i="18"/>
  <c r="H68" i="9"/>
  <c r="X60" i="18"/>
  <c r="J33" i="10"/>
  <c r="J35" i="10" s="1"/>
  <c r="X16" i="18"/>
  <c r="X40" i="18"/>
  <c r="Y83" i="17"/>
  <c r="X69" i="17"/>
  <c r="W69" i="17"/>
  <c r="Y67" i="17"/>
  <c r="W62" i="17"/>
  <c r="AA36" i="17"/>
  <c r="W36" i="17"/>
  <c r="AA32" i="17"/>
  <c r="W32" i="17"/>
  <c r="W27" i="17"/>
  <c r="Y27" i="17"/>
  <c r="W14" i="17"/>
  <c r="P14" i="17"/>
  <c r="Y14" i="17"/>
  <c r="X10" i="17"/>
  <c r="K12" i="11"/>
  <c r="F26" i="11"/>
  <c r="G26" i="11" s="1"/>
  <c r="K25" i="26"/>
  <c r="L25" i="26" s="1"/>
  <c r="X41" i="17"/>
  <c r="AA61" i="17"/>
  <c r="W61" i="17"/>
  <c r="Y53" i="17" l="1"/>
  <c r="X53" i="17"/>
  <c r="Y62" i="17"/>
  <c r="AA23" i="18"/>
  <c r="W23" i="18"/>
  <c r="W74" i="17"/>
  <c r="P76" i="17"/>
  <c r="Y70" i="17"/>
  <c r="W65" i="17"/>
  <c r="Y65" i="17"/>
  <c r="W46" i="17"/>
  <c r="AA46" i="17"/>
  <c r="W25" i="17"/>
  <c r="AD25" i="17"/>
  <c r="AA38" i="17"/>
  <c r="P54" i="18"/>
  <c r="Y77" i="17"/>
  <c r="O6" i="17"/>
  <c r="AD2" i="17" s="1"/>
  <c r="O53" i="18"/>
  <c r="W53" i="18" s="1"/>
  <c r="Y23" i="18"/>
  <c r="V55" i="18"/>
  <c r="Y55" i="18" s="1"/>
  <c r="X13" i="17"/>
  <c r="P43" i="18"/>
  <c r="P13" i="17"/>
  <c r="W56" i="18"/>
  <c r="X39" i="18"/>
  <c r="T31" i="18"/>
  <c r="S58" i="18"/>
  <c r="S53" i="18" s="1"/>
  <c r="Y46" i="18"/>
  <c r="P46" i="18"/>
  <c r="W22" i="18"/>
  <c r="O7" i="18"/>
  <c r="X38" i="17"/>
  <c r="X43" i="17"/>
  <c r="Y43" i="17"/>
  <c r="X78" i="17"/>
  <c r="T6" i="17"/>
  <c r="W85" i="17"/>
  <c r="P65" i="17"/>
  <c r="Y60" i="17"/>
  <c r="W24" i="17"/>
  <c r="Y24" i="17"/>
  <c r="AA20" i="17"/>
  <c r="W20" i="17"/>
  <c r="F18" i="19"/>
  <c r="M29" i="26"/>
  <c r="J23" i="26"/>
  <c r="W8" i="17"/>
  <c r="P79" i="17"/>
  <c r="X19" i="17"/>
  <c r="J12" i="11"/>
  <c r="W70" i="17"/>
  <c r="X17" i="18"/>
  <c r="X34" i="17"/>
  <c r="D22" i="11"/>
  <c r="Y48" i="18"/>
  <c r="Y17" i="17"/>
  <c r="X17" i="17"/>
  <c r="P48" i="18"/>
  <c r="Y13" i="17"/>
  <c r="Y30" i="18"/>
  <c r="I28" i="10"/>
  <c r="I20" i="10"/>
  <c r="M8" i="18"/>
  <c r="X42" i="18"/>
  <c r="X43" i="18"/>
  <c r="X51" i="18"/>
  <c r="W37" i="18"/>
  <c r="P39" i="18"/>
  <c r="G6" i="17"/>
  <c r="P16" i="17"/>
  <c r="X31" i="17"/>
  <c r="Y34" i="17"/>
  <c r="W42" i="17"/>
  <c r="X61" i="17"/>
  <c r="P70" i="17"/>
  <c r="X85" i="17"/>
  <c r="G14" i="11"/>
  <c r="L23" i="26"/>
  <c r="L24" i="26"/>
  <c r="L42" i="9"/>
  <c r="L56" i="9"/>
  <c r="L36" i="9"/>
  <c r="M68" i="9"/>
  <c r="M70" i="9" s="1"/>
  <c r="J61" i="9"/>
  <c r="Y80" i="17"/>
  <c r="G25" i="11"/>
  <c r="D19" i="11"/>
  <c r="D23" i="11" s="1"/>
  <c r="K38" i="9"/>
  <c r="L38" i="9" s="1"/>
  <c r="Y59" i="17"/>
  <c r="K27" i="10"/>
  <c r="K32" i="10"/>
  <c r="X15" i="18"/>
  <c r="H8" i="18"/>
  <c r="X26" i="18"/>
  <c r="Y29" i="18"/>
  <c r="H31" i="18"/>
  <c r="X48" i="18"/>
  <c r="Y60" i="18"/>
  <c r="X49" i="18"/>
  <c r="Y20" i="18"/>
  <c r="AC6" i="18"/>
  <c r="Y11" i="17"/>
  <c r="X15" i="17"/>
  <c r="X29" i="17"/>
  <c r="L6" i="17"/>
  <c r="X59" i="17"/>
  <c r="X68" i="17"/>
  <c r="X72" i="17"/>
  <c r="X74" i="17"/>
  <c r="Y82" i="17"/>
  <c r="G5" i="11"/>
  <c r="J18" i="26"/>
  <c r="I35" i="8"/>
  <c r="L43" i="9"/>
  <c r="J54" i="9"/>
  <c r="J40" i="9"/>
  <c r="X55" i="18"/>
  <c r="F18" i="12"/>
  <c r="F11" i="12"/>
  <c r="I30" i="10"/>
  <c r="I29" i="10"/>
  <c r="S8" i="18"/>
  <c r="Q30" i="18"/>
  <c r="Q8" i="18" s="1"/>
  <c r="Y52" i="18"/>
  <c r="Y32" i="18"/>
  <c r="Y42" i="18"/>
  <c r="S6" i="17"/>
  <c r="M6" i="17"/>
  <c r="X55" i="17"/>
  <c r="X64" i="17"/>
  <c r="Y23" i="17"/>
  <c r="Y9" i="17"/>
  <c r="G7" i="11"/>
  <c r="G15" i="11"/>
  <c r="G13" i="11"/>
  <c r="B25" i="19"/>
  <c r="J22" i="26"/>
  <c r="K34" i="8"/>
  <c r="L41" i="8"/>
  <c r="F49" i="8"/>
  <c r="F51" i="8" s="1"/>
  <c r="G84" i="9"/>
  <c r="J13" i="9"/>
  <c r="J20" i="9"/>
  <c r="F7" i="12"/>
  <c r="F9" i="12"/>
  <c r="F19" i="12"/>
  <c r="M31" i="18"/>
  <c r="X37" i="18"/>
  <c r="I31" i="18"/>
  <c r="X46" i="18"/>
  <c r="W49" i="18"/>
  <c r="X61" i="18"/>
  <c r="Y18" i="18"/>
  <c r="Y14" i="18"/>
  <c r="Y39" i="18"/>
  <c r="AA37" i="17"/>
  <c r="Y72" i="17"/>
  <c r="Y36" i="17"/>
  <c r="I27" i="10"/>
  <c r="E24" i="19"/>
  <c r="G37" i="26"/>
  <c r="G39" i="26" s="1"/>
  <c r="J24" i="26"/>
  <c r="J45" i="9"/>
  <c r="J63" i="9"/>
  <c r="J37" i="9"/>
  <c r="AF2" i="17"/>
  <c r="F12" i="12"/>
  <c r="Y15" i="18"/>
  <c r="W6" i="17"/>
  <c r="Y41" i="17"/>
  <c r="Y21" i="17"/>
  <c r="G22" i="11"/>
  <c r="E12" i="11"/>
  <c r="K33" i="10"/>
  <c r="U31" i="18"/>
  <c r="S31" i="18"/>
  <c r="M53" i="18"/>
  <c r="L6" i="18"/>
  <c r="Y27" i="18"/>
  <c r="Y16" i="18"/>
  <c r="O8" i="18"/>
  <c r="AB6" i="18"/>
  <c r="U6" i="17"/>
  <c r="Y81" i="17"/>
  <c r="X12" i="17"/>
  <c r="E8" i="11"/>
  <c r="E101" i="19"/>
  <c r="C25" i="19"/>
  <c r="L41" i="9"/>
  <c r="L67" i="9"/>
  <c r="L39" i="9"/>
  <c r="J39" i="9"/>
  <c r="L37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" i="18" l="1"/>
  <c r="AC3" i="18"/>
  <c r="AA8" i="18"/>
  <c r="AA6" i="18" s="1"/>
  <c r="P53" i="18"/>
  <c r="H35" i="10"/>
  <c r="P31" i="18"/>
  <c r="AA6" i="17"/>
  <c r="AA2" i="17" s="1"/>
  <c r="X53" i="18"/>
  <c r="G19" i="11"/>
  <c r="AE2" i="17"/>
  <c r="AB3" i="18"/>
  <c r="AC2" i="17"/>
  <c r="X8" i="18"/>
  <c r="AB2" i="17"/>
  <c r="E51" i="19"/>
  <c r="D25" i="19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<sst xmlns="http://schemas.openxmlformats.org/spreadsheetml/2006/main" count="1033" uniqueCount="538">
  <si>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</si>
  <si>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</si>
  <si>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</si>
  <si>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</si>
  <si>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</si>
  <si>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</si>
  <si>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</si>
  <si>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</si>
  <si>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</si>
  <si>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</si>
  <si>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</si>
  <si>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</si>
  <si>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</si>
  <si>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</si>
  <si>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</si>
  <si>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</si>
  <si>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</si>
  <si>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</si>
  <si>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</si>
  <si>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</si>
  <si>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</si>
  <si>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</si>
  <si>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</si>
  <si>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</si>
  <si>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</si>
  <si>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</si>
  <si>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</si>
  <si>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</si>
  <si>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</si>
  <si>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</si>
  <si>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</si>
  <si>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</si>
  <si>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</si>
  <si>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</si>
  <si>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</si>
  <si>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</si>
  <si>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</si>
  <si>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</si>
  <si>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</si>
  <si>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</si>
  <si>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</si>
  <si>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</si>
  <si>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</si>
  <si>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</si>
  <si>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</si>
  <si>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</si>
  <si>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</si>
  <si>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</si>
  <si>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</si>
  <si>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</si>
  <si>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</si>
  <si>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</si>
  <si>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</si>
  <si>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</si>
  <si>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</si>
  <si>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</si>
  <si>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</si>
  <si>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</si>
  <si>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</si>
  <si>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</si>
  <si>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</si>
  <si>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</si>
  <si>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</si>
  <si>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</si>
  <si>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</si>
  <si>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</si>
  <si>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</si>
  <si>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</si>
  <si>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</si>
  <si>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</si>
  <si>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</si>
  <si>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</si>
  <si>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</si>
  <si>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</si>
  <si>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</si>
  <si>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</si>
  <si>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</si>
  <si>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</si>
  <si>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</si>
  <si>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</si>
  <si>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</si>
  <si>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</si>
  <si>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</si>
  <si>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</si>
  <si>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</si>
  <si>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</si>
  <si>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</si>
  <si>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</si>
  <si>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</si>
  <si>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</si>
  <si>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</si>
  <si>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</si>
  <si>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</si>
  <si>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</si>
  <si>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</si>
  <si>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</si>
  <si>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</si>
  <si>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</si>
  <si>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</si>
  <si>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</si>
  <si>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</si>
  <si>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</si>
  <si>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</si>
  <si>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</si>
  <si>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</si>
  <si>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</si>
  <si>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</si>
  <si>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</si>
  <si>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</si>
  <si>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</si>
  <si>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</si>
  <si>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</si>
  <si>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</si>
  <si>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</si>
  <si>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</si>
  <si>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</si>
  <si>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</si>
  <si>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</si>
  <si>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</si>
  <si>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</si>
  <si>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</si>
  <si>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</si>
  <si>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</si>
  <si>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</si>
  <si>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</si>
  <si>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</si>
  <si>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</si>
  <si>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</si>
  <si>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</si>
  <si>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</si>
  <si>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</si>
  <si>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</si>
  <si>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</si>
  <si>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</si>
  <si>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</si>
  <si>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</si>
  <si>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</si>
  <si>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</si>
  <si>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</si>
  <si>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</si>
  <si>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</si>
  <si>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</si>
  <si>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</si>
  <si>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</si>
  <si>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</si>
  <si>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</si>
  <si>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</si>
  <si>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</si>
  <si>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</si>
  <si>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</si>
  <si>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</si>
  <si>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</si>
  <si>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</si>
  <si>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</si>
  <si>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</si>
  <si>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</si>
  <si>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</si>
  <si>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</si>
  <si>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</si>
  <si>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</si>
  <si>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</si>
  <si>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</si>
  <si>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</si>
  <si>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</si>
  <si>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</si>
  <si>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</si>
  <si>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</si>
  <si>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</si>
  <si>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</si>
  <si>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</si>
  <si>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</si>
  <si>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</si>
  <si>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</si>
  <si>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</si>
  <si>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</si>
  <si>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</si>
  <si>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</si>
  <si>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</si>
  <si>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</si>
  <si>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</si>
  <si>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</si>
  <si>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</si>
  <si>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</si>
  <si>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</si>
  <si>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</si>
  <si>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</si>
  <si>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</si>
  <si>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</si>
  <si>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</si>
  <si>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</si>
  <si>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</si>
  <si>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</si>
  <si>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</si>
  <si>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</si>
  <si>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</si>
  <si>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</si>
  <si>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</si>
  <si>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</si>
  <si>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</si>
  <si>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</si>
  <si>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</si>
  <si>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</si>
  <si>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</si>
  <si>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</si>
  <si>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</si>
  <si>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</si>
  <si>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</si>
  <si>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</si>
  <si>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</si>
  <si>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</si>
  <si>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</si>
  <si>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</si>
  <si>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</si>
  <si>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</si>
  <si>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</si>
  <si>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</si>
  <si>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</si>
  <si>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</si>
  <si>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</si>
  <si>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</si>
  <si>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</si>
  <si>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</si>
  <si>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</si>
  <si>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</si>
  <si>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</si>
  <si>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</si>
  <si>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</si>
  <si>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</si>
  <si>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</si>
  <si>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</si>
  <si>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</si>
  <si>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</si>
  <si>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</si>
  <si>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</si>
  <si>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</si>
  <si>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</si>
  <si>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</si>
  <si>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</si>
  <si>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</si>
  <si>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</si>
  <si>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</si>
  <si>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</si>
  <si>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</si>
  <si>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</si>
  <si>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</si>
  <si>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</si>
  <si>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</si>
  <si>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</si>
  <si>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</si>
  <si>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</si>
  <si>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</si>
  <si>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</si>
  <si>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</si>
  <si>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</si>
  <si>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</si>
  <si>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</si>
  <si>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</si>
  <si>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</si>
  <si>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</si>
  <si>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</si>
  <si>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</si>
  <si>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</si>
  <si>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</si>
  <si>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</si>
  <si>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</si>
  <si>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</si>
  <si>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</si>
  <si>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</si>
  <si>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</si>
  <si>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</si>
  <si>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</si>
  <si>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</si>
  <si>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</si>
  <si>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</si>
  <si>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</si>
  <si>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</si>
  <si>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</si>
  <si>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</si>
  <si>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</si>
  <si>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</si>
  <si>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</si>
  <si>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</si>
  <si>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</si>
  <si>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</si>
  <si>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</si>
  <si>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</si>
  <si>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</si>
  <si>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</si>
  <si>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</si>
  <si>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</si>
  <si>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</si>
  <si>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</si>
  <si>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</si>
  <si>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</si>
  <si>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</si>
  <si>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</si>
  <si>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</si>
  <si>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</si>
  <si>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</si>
  <si>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</si>
  <si>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</si>
  <si>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</si>
  <si>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</si>
  <si>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</si>
  <si>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</si>
  <si>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</si>
  <si>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</si>
  <si>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</si>
  <si>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</si>
  <si>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</si>
  <si>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</si>
  <si>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</si>
  <si>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</si>
  <si>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</si>
  <si>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</si>
  <si>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</si>
  <si>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</si>
  <si>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</si>
  <si>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</si>
  <si>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</si>
  <si>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</si>
  <si>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</si>
  <si>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</si>
  <si>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</si>
  <si>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</si>
  <si>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</si>
  <si>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</si>
  <si>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</si>
  <si>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</si>
  <si>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</si>
  <si>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</si>
  <si>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</si>
  <si>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</si>
  <si>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</si>
  <si>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</si>
  <si>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</si>
  <si>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</si>
  <si>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</si>
  <si>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</si>
  <si>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</si>
  <si>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</si>
  <si>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</si>
  <si>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</si>
  <si>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</si>
  <si>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</si>
  <si>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</si>
  <si>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</si>
  <si>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</si>
  <si>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</si>
  <si>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</si>
  <si>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</si>
  <si>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</si>
  <si>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</si>
  <si>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</si>
  <si>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</si>
  <si>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</si>
  <si>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</si>
  <si>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</si>
  <si>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</si>
  <si>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</si>
  <si>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</si>
  <si>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</si>
  <si>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</si>
  <si>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</si>
  <si>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</si>
  <si>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</si>
  <si>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</si>
  <si>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</si>
  <si>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</si>
  <si>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</si>
  <si>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</si>
  <si>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</si>
  <si>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</si>
  <si>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</si>
  <si>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</si>
  <si>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</si>
  <si>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</si>
  <si>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</si>
  <si>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</si>
  <si>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</si>
  <si>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</si>
  <si>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</si>
  <si>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</si>
  <si>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</si>
  <si>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</si>
  <si>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</si>
  <si>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</si>
  <si>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</si>
  <si>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</si>
  <si>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</si>
  <si>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</si>
  <si>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</si>
  <si>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</si>
  <si>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</si>
  <si>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</si>
  <si>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</si>
  <si>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</si>
  <si>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</si>
  <si>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</si>
  <si>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</si>
  <si>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</si>
  <si>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</si>
  <si>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</si>
  <si>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</si>
  <si>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</si>
  <si>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</si>
  <si>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</si>
  <si>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</si>
  <si>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</si>
  <si>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</si>
  <si>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</si>
  <si>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</si>
  <si>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</si>
  <si>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</si>
  <si>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</si>
  <si>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</si>
  <si>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</si>
  <si>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</si>
  <si>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</si>
  <si>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</si>
  <si>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</si>
  <si>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</si>
  <si>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</si>
  <si>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</si>
  <si>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</si>
  <si>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</si>
  <si>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</si>
  <si>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</si>
  <si>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</si>
  <si>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</si>
  <si>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</si>
  <si>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</si>
  <si>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</si>
  <si>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</si>
  <si>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</si>
  <si>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</si>
  <si>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</si>
  <si>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</si>
  <si>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</si>
  <si>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</si>
  <si>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</si>
  <si>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</si>
  <si>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</si>
  <si>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</si>
  <si>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</si>
  <si>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</si>
  <si>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</si>
  <si>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</si>
  <si>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</si>
  <si>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</si>
  <si>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</si>
  <si>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</si>
  <si>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</si>
  <si>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</si>
  <si>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</si>
  <si>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</si>
  <si>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</si>
  <si>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</si>
  <si>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</si>
  <si>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</si>
  <si>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</si>
  <si>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</si>
  <si>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</si>
  <si>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</si>
  <si>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</si>
  <si>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</si>
  <si>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</si>
  <si>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</si>
  <si>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</si>
  <si>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</si>
  <si>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</si>
  <si>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</si>
  <si>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</si>
  <si>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</si>
  <si>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</si>
  <si>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</si>
  <si>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</si>
  <si>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</si>
  <si>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</si>
  <si>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</si>
  <si>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</si>
  <si>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</si>
  <si>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</si>
  <si>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</si>
  <si>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</si>
  <si>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</si>
  <si>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</si>
  <si>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</si>
  <si>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</si>
  <si>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</si>
  <si>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</si>
  <si>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</si>
  <si>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</si>
  <si>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</si>
  <si>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</si>
  <si>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</si>
  <si>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</si>
  <si>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</si>
  <si>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</si>
  <si>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</si>
  <si>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</si>
  <si>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</si>
  <si>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</si>
  <si>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</si>
  <si>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</si>
  <si>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</si>
  <si>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</si>
  <si>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</si>
  <si>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</si>
  <si>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</si>
  <si>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</si>
  <si>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</si>
  <si>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</si>
  <si>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</si>
  <si>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</si>
  <si>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</si>
  <si>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</si>
  <si>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</si>
  <si>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</si>
  <si>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</si>
  <si>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</si>
  <si>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</si>
  <si>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</si>
  <si>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</si>
  <si>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</si>
  <si>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</si>
  <si>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</si>
  <si>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</si>
  <si>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investice</t>
  </si>
  <si>
    <t>Rubešová Jarmila</t>
  </si>
  <si>
    <t>Jarmila Rubešová</t>
  </si>
  <si>
    <t>Jiří Šuster</t>
  </si>
  <si>
    <t>vedoucí odboru investic</t>
  </si>
  <si>
    <t>Edita Stiborová</t>
  </si>
  <si>
    <t>Nespecifikovaná rezerva</t>
  </si>
  <si>
    <t>MDDM - zateplení objektu - okna, dveře a střecha (přeložka ČEZ)</t>
  </si>
  <si>
    <t>V současné době je vedeno distribuční zařízení  vNN/kNN po fasádě MDDM Ostrov, pro zdárné provedení díla je nutno provést přeložku vNN/kNN mimo budovu.</t>
  </si>
  <si>
    <t>Žádost o změnu rozpočtu - rozpočtové opatření č.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</si>
</sst>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4" fillId="0" borderId="37" xfId="0" applyFont="1" applyFill="1" applyBorder="1" applyAlignment="1">
      <alignment horizontal="right" vertical="center"/>
    </xf>
    <xf numFmtId="1" fontId="49" fillId="17" borderId="6" xfId="0" applyNumberFormat="1" applyFont="1" applyFill="1" applyBorder="1" applyAlignment="1">
      <alignment vertical="center"/>
    </xf>
    <xf numFmtId="1" fontId="49" fillId="17" borderId="6" xfId="0" applyNumberFormat="1" applyFont="1" applyFill="1" applyBorder="1" applyAlignment="1">
      <alignment horizontal="center" vertical="center"/>
    </xf>
    <xf numFmtId="1" fontId="48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3" fontId="49" fillId="17" borderId="6" xfId="0" applyNumberFormat="1" applyFont="1" applyFill="1" applyBorder="1" applyAlignment="1">
      <alignment vertical="center"/>
    </xf>
    <xf numFmtId="3" fontId="48" fillId="17" borderId="6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49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49" fillId="17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9" fillId="17" borderId="2" xfId="0" applyNumberFormat="1" applyFont="1" applyFill="1" applyBorder="1" applyAlignment="1">
      <alignment horizontal="center" vertical="center"/>
    </xf>
    <xf numFmtId="3" fontId="49" fillId="17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horizontal="center" vertical="center"/>
    </xf>
    <xf numFmtId="1" fontId="48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3" fontId="48" fillId="0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vertical="center"/>
    </xf>
    <xf numFmtId="0" fontId="49" fillId="17" borderId="2" xfId="0" applyFont="1" applyFill="1" applyBorder="1" applyAlignment="1">
      <alignment vertical="center"/>
    </xf>
    <xf numFmtId="10" fontId="49" fillId="17" borderId="2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44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9" fillId="17" borderId="31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19" fillId="18" borderId="47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3" fontId="49" fillId="17" borderId="1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456472"/>
        <c:axId val="322705456"/>
        <c:axId val="321887720"/>
      </c:bar3DChart>
      <c:catAx>
        <c:axId val="343456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45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270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43456472"/>
        <c:crosses val="autoZero"/>
        <c:crossBetween val="between"/>
      </c:valAx>
      <c:serAx>
        <c:axId val="321887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54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706240"/>
        <c:axId val="322707416"/>
        <c:axId val="347877728"/>
      </c:bar3DChart>
      <c:catAx>
        <c:axId val="322706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74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2707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6240"/>
        <c:crosses val="autoZero"/>
        <c:crossBetween val="between"/>
      </c:valAx>
      <c:serAx>
        <c:axId val="347877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27074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3.88671875" style="751" customWidth="1"/>
    <col min="2" max="2" width="8" style="751" customWidth="1"/>
    <col min="3" max="3" width="7.109375" style="751" customWidth="1"/>
    <col min="4" max="4" width="12.44140625" style="751" customWidth="1"/>
    <col min="5" max="5" width="6.109375" style="751" customWidth="1"/>
    <col min="6" max="8" width="16.6640625" style="751" customWidth="1"/>
    <col min="9" max="9" width="20.6640625" style="751" customWidth="1"/>
    <col min="10" max="10" width="16.33203125" style="751" customWidth="1"/>
    <col min="11" max="16384" width="9.109375" style="751"/>
  </cols>
  <sheetData>
    <row r="1" spans="1:10" ht="17.399999999999999" x14ac:dyDescent="0.25">
      <c r="A1" s="802" t="s">
        <v>537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4.4" x14ac:dyDescent="0.25">
      <c r="B2" s="752"/>
    </row>
    <row r="3" spans="1:10" ht="22.2" customHeight="1" x14ac:dyDescent="0.25">
      <c r="A3" s="809" t="s">
        <v>505</v>
      </c>
      <c r="B3" s="810"/>
      <c r="C3" s="813" t="s">
        <v>528</v>
      </c>
      <c r="D3" s="813"/>
      <c r="E3" s="813"/>
      <c r="F3" s="813"/>
      <c r="G3" s="813"/>
    </row>
    <row r="4" spans="1:10" ht="24.6" customHeight="1" x14ac:dyDescent="0.25">
      <c r="A4" s="811" t="s">
        <v>506</v>
      </c>
      <c r="B4" s="812"/>
      <c r="C4" s="813" t="s">
        <v>529</v>
      </c>
      <c r="D4" s="813"/>
      <c r="E4" s="813"/>
      <c r="F4" s="813"/>
      <c r="G4" s="753"/>
    </row>
    <row r="5" spans="1:10" ht="24.6" customHeight="1" thickBot="1" x14ac:dyDescent="0.3">
      <c r="A5" s="754"/>
      <c r="C5" s="753"/>
      <c r="D5" s="753"/>
      <c r="E5" s="753"/>
      <c r="F5" s="753"/>
      <c r="G5" s="753"/>
    </row>
    <row r="6" spans="1:10" ht="36.6" customHeight="1" thickBot="1" x14ac:dyDescent="0.3">
      <c r="B6" s="752"/>
      <c r="G6" s="799" t="s">
        <v>513</v>
      </c>
      <c r="H6" s="800"/>
      <c r="I6" s="800"/>
      <c r="J6" s="801"/>
    </row>
    <row r="7" spans="1:10" ht="46.95" customHeight="1" thickBot="1" x14ac:dyDescent="0.3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95" customHeight="1" x14ac:dyDescent="0.25">
      <c r="A8" s="816" t="s">
        <v>523</v>
      </c>
      <c r="B8" s="817"/>
      <c r="C8" s="817"/>
      <c r="D8" s="817"/>
      <c r="E8" s="817"/>
      <c r="F8" s="817"/>
      <c r="G8" s="817"/>
      <c r="H8" s="817"/>
      <c r="I8" s="817"/>
      <c r="J8" s="818"/>
    </row>
    <row r="9" spans="1:10" ht="19.95" customHeight="1" x14ac:dyDescent="0.25">
      <c r="A9" s="755" t="s">
        <v>7</v>
      </c>
      <c r="B9" s="756">
        <v>6171</v>
      </c>
      <c r="C9" s="757">
        <v>5901</v>
      </c>
      <c r="D9" s="756"/>
      <c r="E9" s="758">
        <v>6</v>
      </c>
      <c r="F9" s="758"/>
      <c r="G9" s="759">
        <v>1334000</v>
      </c>
      <c r="H9" s="759">
        <v>1926000</v>
      </c>
      <c r="I9" s="759">
        <v>-650000</v>
      </c>
      <c r="J9" s="760">
        <f>H9+I9</f>
        <v>1276000</v>
      </c>
    </row>
    <row r="10" spans="1:10" ht="19.95" customHeight="1" thickBot="1" x14ac:dyDescent="0.3">
      <c r="A10" s="796" t="s">
        <v>518</v>
      </c>
      <c r="B10" s="797"/>
      <c r="C10" s="798"/>
      <c r="D10" s="823" t="s">
        <v>534</v>
      </c>
      <c r="E10" s="824"/>
      <c r="F10" s="824"/>
      <c r="G10" s="824"/>
      <c r="H10" s="824"/>
      <c r="I10" s="824"/>
      <c r="J10" s="825"/>
    </row>
    <row r="11" spans="1:10" ht="19.95" hidden="1" customHeight="1" x14ac:dyDescent="0.25">
      <c r="A11" s="755" t="s">
        <v>227</v>
      </c>
      <c r="B11" s="761"/>
      <c r="C11" s="757"/>
      <c r="D11" s="756"/>
      <c r="E11" s="758"/>
      <c r="F11" s="762"/>
      <c r="G11" s="759"/>
      <c r="H11" s="759"/>
      <c r="I11" s="759"/>
      <c r="J11" s="760">
        <f>H11+I11</f>
        <v>0</v>
      </c>
    </row>
    <row r="12" spans="1:10" ht="19.95" hidden="1" customHeight="1" thickBot="1" x14ac:dyDescent="0.3">
      <c r="A12" s="826" t="s">
        <v>518</v>
      </c>
      <c r="B12" s="827"/>
      <c r="C12" s="828"/>
      <c r="D12" s="803"/>
      <c r="E12" s="804"/>
      <c r="F12" s="804"/>
      <c r="G12" s="804"/>
      <c r="H12" s="804"/>
      <c r="I12" s="804"/>
      <c r="J12" s="805"/>
    </row>
    <row r="13" spans="1:10" ht="19.95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-650000</v>
      </c>
      <c r="J13" s="766"/>
    </row>
    <row r="14" spans="1:10" ht="19.95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95" customHeight="1" x14ac:dyDescent="0.25">
      <c r="A15" s="819" t="s">
        <v>524</v>
      </c>
      <c r="B15" s="820"/>
      <c r="C15" s="820"/>
      <c r="D15" s="820"/>
      <c r="E15" s="820"/>
      <c r="F15" s="820"/>
      <c r="G15" s="820"/>
      <c r="H15" s="820"/>
      <c r="I15" s="820"/>
      <c r="J15" s="821"/>
    </row>
    <row r="16" spans="1:10" ht="19.95" customHeight="1" x14ac:dyDescent="0.25">
      <c r="A16" s="772" t="s">
        <v>7</v>
      </c>
      <c r="B16" s="773">
        <v>3421</v>
      </c>
      <c r="C16" s="757">
        <v>6121</v>
      </c>
      <c r="D16" s="774"/>
      <c r="E16" s="775">
        <v>14</v>
      </c>
      <c r="F16" s="776">
        <v>144224</v>
      </c>
      <c r="G16" s="777">
        <v>0</v>
      </c>
      <c r="H16" s="777">
        <v>0</v>
      </c>
      <c r="I16" s="778">
        <v>650000</v>
      </c>
      <c r="J16" s="779">
        <f>H16+I16</f>
        <v>650000</v>
      </c>
    </row>
    <row r="17" spans="1:10" ht="19.95" customHeight="1" thickBot="1" x14ac:dyDescent="0.3">
      <c r="A17" s="796" t="s">
        <v>518</v>
      </c>
      <c r="B17" s="797"/>
      <c r="C17" s="798"/>
      <c r="D17" s="806" t="s">
        <v>535</v>
      </c>
      <c r="E17" s="807"/>
      <c r="F17" s="807"/>
      <c r="G17" s="807"/>
      <c r="H17" s="807"/>
      <c r="I17" s="807"/>
      <c r="J17" s="808"/>
    </row>
    <row r="18" spans="1:10" ht="19.95" hidden="1" customHeight="1" x14ac:dyDescent="0.25">
      <c r="A18" s="772" t="s">
        <v>227</v>
      </c>
      <c r="B18" s="773"/>
      <c r="C18" s="773"/>
      <c r="D18" s="774"/>
      <c r="E18" s="775"/>
      <c r="F18" s="780"/>
      <c r="G18" s="778"/>
      <c r="H18" s="778"/>
      <c r="I18" s="778"/>
      <c r="J18" s="779">
        <f>H18+I18</f>
        <v>0</v>
      </c>
    </row>
    <row r="19" spans="1:10" ht="19.95" hidden="1" customHeight="1" x14ac:dyDescent="0.25">
      <c r="A19" s="796" t="s">
        <v>518</v>
      </c>
      <c r="B19" s="797"/>
      <c r="C19" s="798"/>
      <c r="D19" s="806"/>
      <c r="E19" s="807"/>
      <c r="F19" s="807"/>
      <c r="G19" s="807"/>
      <c r="H19" s="807"/>
      <c r="I19" s="807"/>
      <c r="J19" s="808"/>
    </row>
    <row r="20" spans="1:10" ht="19.95" hidden="1" customHeight="1" x14ac:dyDescent="0.25">
      <c r="A20" s="772" t="s">
        <v>525</v>
      </c>
      <c r="B20" s="773"/>
      <c r="C20" s="773"/>
      <c r="D20" s="774"/>
      <c r="E20" s="775"/>
      <c r="F20" s="781"/>
      <c r="G20" s="777"/>
      <c r="H20" s="777"/>
      <c r="I20" s="778"/>
      <c r="J20" s="779">
        <f>H20+I20</f>
        <v>0</v>
      </c>
    </row>
    <row r="21" spans="1:10" ht="19.95" hidden="1" customHeight="1" x14ac:dyDescent="0.25">
      <c r="A21" s="796" t="s">
        <v>518</v>
      </c>
      <c r="B21" s="797"/>
      <c r="C21" s="798"/>
      <c r="D21" s="806"/>
      <c r="E21" s="807"/>
      <c r="F21" s="807"/>
      <c r="G21" s="807"/>
      <c r="H21" s="807"/>
      <c r="I21" s="807"/>
      <c r="J21" s="808"/>
    </row>
    <row r="22" spans="1:10" ht="19.95" hidden="1" customHeight="1" x14ac:dyDescent="0.25">
      <c r="A22" s="772" t="s">
        <v>159</v>
      </c>
      <c r="B22" s="782"/>
      <c r="C22" s="783"/>
      <c r="D22" s="774"/>
      <c r="E22" s="781"/>
      <c r="F22" s="781"/>
      <c r="G22" s="777"/>
      <c r="H22" s="777"/>
      <c r="I22" s="777"/>
      <c r="J22" s="779">
        <f>H22+I22</f>
        <v>0</v>
      </c>
    </row>
    <row r="23" spans="1:10" ht="19.95" hidden="1" customHeight="1" thickBot="1" x14ac:dyDescent="0.3">
      <c r="A23" s="826" t="s">
        <v>518</v>
      </c>
      <c r="B23" s="827"/>
      <c r="C23" s="828"/>
      <c r="D23" s="803"/>
      <c r="E23" s="804"/>
      <c r="F23" s="804"/>
      <c r="G23" s="804"/>
      <c r="H23" s="804"/>
      <c r="I23" s="804"/>
      <c r="J23" s="805"/>
    </row>
    <row r="24" spans="1:10" ht="19.95" customHeight="1" thickBot="1" x14ac:dyDescent="0.3">
      <c r="A24" s="763"/>
      <c r="B24" s="784"/>
      <c r="C24" s="784"/>
      <c r="D24" s="784"/>
      <c r="E24" s="784"/>
      <c r="F24" s="784"/>
      <c r="G24" s="785"/>
      <c r="H24" s="786"/>
      <c r="I24" s="767">
        <f>I16+I18+I20</f>
        <v>650000</v>
      </c>
      <c r="J24" s="787"/>
    </row>
    <row r="25" spans="1:10" ht="19.95" customHeight="1" x14ac:dyDescent="0.25">
      <c r="A25" s="768"/>
      <c r="B25" s="788"/>
      <c r="C25" s="788"/>
      <c r="D25" s="788"/>
      <c r="E25" s="788"/>
      <c r="F25" s="788"/>
      <c r="G25" s="789"/>
      <c r="H25" s="789"/>
      <c r="I25" s="789"/>
      <c r="J25" s="789"/>
    </row>
    <row r="26" spans="1:10" ht="15.6" x14ac:dyDescent="0.25">
      <c r="A26" s="815" t="s">
        <v>519</v>
      </c>
      <c r="B26" s="815"/>
      <c r="C26" s="815"/>
      <c r="D26" s="812"/>
      <c r="E26" s="812"/>
      <c r="F26" s="812"/>
      <c r="G26" s="790"/>
      <c r="H26" s="790"/>
      <c r="I26" s="790"/>
      <c r="J26" s="790"/>
    </row>
    <row r="27" spans="1:10" ht="87.6" customHeight="1" x14ac:dyDescent="0.25">
      <c r="A27" s="822" t="s">
        <v>536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ht="15" x14ac:dyDescent="0.2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5.6" x14ac:dyDescent="0.25">
      <c r="A29" s="815" t="s">
        <v>515</v>
      </c>
      <c r="B29" s="815"/>
      <c r="C29" s="815"/>
      <c r="D29" s="791">
        <v>42790</v>
      </c>
      <c r="E29" s="790"/>
      <c r="F29" s="790"/>
      <c r="G29" s="792" t="s">
        <v>520</v>
      </c>
      <c r="H29" s="792"/>
      <c r="I29" s="795">
        <v>42790</v>
      </c>
      <c r="J29" s="790"/>
    </row>
    <row r="30" spans="1:10" ht="15" x14ac:dyDescent="0.25">
      <c r="A30" s="790"/>
      <c r="B30" s="790"/>
      <c r="C30" s="790"/>
      <c r="D30" s="790"/>
      <c r="E30" s="790"/>
      <c r="F30" s="790"/>
      <c r="G30" s="790"/>
      <c r="H30" s="790"/>
      <c r="I30" s="794" t="s">
        <v>533</v>
      </c>
      <c r="J30" s="790"/>
    </row>
    <row r="31" spans="1:10" ht="15" x14ac:dyDescent="0.2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5" x14ac:dyDescent="0.2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5.6" x14ac:dyDescent="0.25">
      <c r="A33" s="792" t="s">
        <v>516</v>
      </c>
      <c r="B33" s="792"/>
      <c r="C33" s="792"/>
      <c r="D33" s="792"/>
      <c r="E33" s="790"/>
      <c r="F33" s="790"/>
      <c r="G33" s="790"/>
      <c r="H33" s="790"/>
      <c r="I33" s="790"/>
      <c r="J33" s="790"/>
    </row>
    <row r="34" spans="1:10" ht="15" x14ac:dyDescent="0.25">
      <c r="A34" s="790" t="s">
        <v>526</v>
      </c>
      <c r="B34" s="790"/>
      <c r="C34" s="790"/>
      <c r="D34" s="790"/>
      <c r="E34" s="753"/>
      <c r="F34" s="793" t="s">
        <v>530</v>
      </c>
      <c r="G34" s="790"/>
      <c r="H34" s="790"/>
      <c r="I34" s="790"/>
      <c r="J34" s="790"/>
    </row>
    <row r="35" spans="1:10" ht="15" x14ac:dyDescent="0.2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5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.6" x14ac:dyDescent="0.25">
      <c r="A37" s="815" t="s">
        <v>517</v>
      </c>
      <c r="B37" s="815"/>
      <c r="C37" s="815"/>
      <c r="D37" s="812"/>
      <c r="E37" s="790"/>
      <c r="F37" s="790"/>
      <c r="G37" s="790"/>
      <c r="H37" s="790"/>
      <c r="I37" s="790"/>
      <c r="J37" s="790"/>
    </row>
    <row r="38" spans="1:10" ht="15" x14ac:dyDescent="0.25">
      <c r="A38" s="790" t="s">
        <v>526</v>
      </c>
      <c r="B38" s="790"/>
      <c r="C38" s="790"/>
      <c r="D38" s="790"/>
      <c r="E38" s="790"/>
      <c r="F38" s="793" t="s">
        <v>531</v>
      </c>
      <c r="G38" s="790"/>
      <c r="H38" s="790"/>
      <c r="I38" s="790"/>
      <c r="J38" s="790"/>
    </row>
    <row r="39" spans="1:10" ht="15" x14ac:dyDescent="0.25">
      <c r="A39" s="814" t="s">
        <v>527</v>
      </c>
      <c r="B39" s="814"/>
      <c r="C39" s="814"/>
      <c r="D39" s="814"/>
      <c r="E39" s="790"/>
      <c r="F39" s="793" t="s">
        <v>532</v>
      </c>
      <c r="G39" s="790"/>
      <c r="H39" s="790"/>
      <c r="I39" s="790"/>
      <c r="J39" s="790"/>
    </row>
    <row r="40" spans="1:10" ht="15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 x14ac:dyDescent="0.25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 x14ac:dyDescent="0.2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5" x14ac:dyDescent="0.25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5" x14ac:dyDescent="0.25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15" x14ac:dyDescent="0.25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5" x14ac:dyDescent="0.25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5" x14ac:dyDescent="0.25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5" x14ac:dyDescent="0.25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5" x14ac:dyDescent="0.25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5" x14ac:dyDescent="0.25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 x14ac:dyDescent="0.25">
      <c r="A51" s="790"/>
      <c r="B51" s="790"/>
      <c r="C51" s="790"/>
      <c r="D51" s="790"/>
      <c r="E51" s="790"/>
      <c r="F51" s="790"/>
      <c r="G51" s="790"/>
      <c r="H51" s="790"/>
      <c r="I51" s="790"/>
      <c r="J51" s="790"/>
    </row>
    <row r="52" spans="1:10" ht="15" x14ac:dyDescent="0.25">
      <c r="A52" s="790"/>
      <c r="B52" s="790"/>
      <c r="C52" s="790"/>
      <c r="D52" s="790"/>
      <c r="E52" s="790"/>
      <c r="F52" s="790"/>
      <c r="G52" s="790"/>
      <c r="H52" s="790"/>
      <c r="I52" s="790"/>
      <c r="J52" s="790"/>
    </row>
    <row r="53" spans="1:10" ht="15" x14ac:dyDescent="0.25">
      <c r="A53" s="790"/>
      <c r="B53" s="790"/>
      <c r="C53" s="790"/>
      <c r="D53" s="790"/>
      <c r="E53" s="790"/>
      <c r="F53" s="790"/>
      <c r="G53" s="790"/>
      <c r="H53" s="790"/>
      <c r="I53" s="790"/>
      <c r="J53" s="790"/>
    </row>
    <row r="54" spans="1:10" ht="15" x14ac:dyDescent="0.25">
      <c r="A54" s="790"/>
      <c r="B54" s="790"/>
      <c r="C54" s="790"/>
      <c r="D54" s="790"/>
      <c r="E54" s="790"/>
      <c r="F54" s="790"/>
      <c r="G54" s="790"/>
      <c r="H54" s="790"/>
      <c r="I54" s="790"/>
      <c r="J54" s="790"/>
    </row>
    <row r="55" spans="1:10" ht="15" x14ac:dyDescent="0.25">
      <c r="A55" s="790"/>
      <c r="B55" s="790"/>
      <c r="C55" s="790"/>
      <c r="D55" s="790"/>
      <c r="E55" s="790"/>
      <c r="F55" s="790"/>
      <c r="G55" s="790"/>
      <c r="H55" s="790"/>
      <c r="I55" s="790"/>
      <c r="J55" s="790"/>
    </row>
    <row r="56" spans="1:10" ht="15" x14ac:dyDescent="0.25">
      <c r="A56" s="790"/>
      <c r="B56" s="790"/>
      <c r="C56" s="790"/>
      <c r="D56" s="790"/>
      <c r="E56" s="790"/>
      <c r="F56" s="790"/>
      <c r="G56" s="790"/>
      <c r="H56" s="790"/>
      <c r="I56" s="790"/>
      <c r="J56" s="790"/>
    </row>
    <row r="57" spans="1:10" ht="15" x14ac:dyDescent="0.25">
      <c r="A57" s="790"/>
      <c r="B57" s="790"/>
      <c r="C57" s="790"/>
      <c r="D57" s="790"/>
      <c r="E57" s="790"/>
      <c r="F57" s="790"/>
      <c r="G57" s="790"/>
      <c r="H57" s="790"/>
      <c r="I57" s="790"/>
      <c r="J57" s="790"/>
    </row>
    <row r="58" spans="1:10" ht="15" x14ac:dyDescent="0.25">
      <c r="A58" s="790"/>
      <c r="B58" s="790"/>
      <c r="C58" s="790"/>
      <c r="D58" s="790"/>
      <c r="E58" s="790"/>
      <c r="F58" s="790"/>
      <c r="G58" s="790"/>
      <c r="H58" s="790"/>
      <c r="I58" s="790"/>
      <c r="J58" s="790"/>
    </row>
    <row r="59" spans="1:10" ht="15" x14ac:dyDescent="0.25">
      <c r="A59" s="790"/>
      <c r="B59" s="790"/>
      <c r="C59" s="790"/>
      <c r="D59" s="790"/>
      <c r="E59" s="790"/>
      <c r="F59" s="790"/>
      <c r="G59" s="790"/>
      <c r="H59" s="790"/>
      <c r="I59" s="790"/>
      <c r="J59" s="790"/>
    </row>
    <row r="60" spans="1:10" ht="15" x14ac:dyDescent="0.25">
      <c r="A60" s="790"/>
      <c r="B60" s="790"/>
      <c r="C60" s="790"/>
      <c r="D60" s="790"/>
      <c r="E60" s="790"/>
      <c r="F60" s="790"/>
      <c r="G60" s="790"/>
      <c r="H60" s="790"/>
      <c r="I60" s="790"/>
      <c r="J60" s="790"/>
    </row>
    <row r="61" spans="1:10" ht="15" x14ac:dyDescent="0.25">
      <c r="A61" s="790"/>
      <c r="B61" s="790"/>
      <c r="C61" s="790"/>
      <c r="D61" s="790"/>
      <c r="E61" s="790"/>
      <c r="F61" s="790"/>
      <c r="G61" s="790"/>
      <c r="H61" s="790"/>
      <c r="I61" s="790"/>
      <c r="J61" s="790"/>
    </row>
    <row r="62" spans="1:10" ht="15" x14ac:dyDescent="0.25">
      <c r="A62" s="790"/>
      <c r="B62" s="790"/>
      <c r="C62" s="790"/>
      <c r="D62" s="790"/>
      <c r="E62" s="790"/>
      <c r="F62" s="790"/>
      <c r="G62" s="790"/>
      <c r="H62" s="790"/>
      <c r="I62" s="790"/>
      <c r="J62" s="790"/>
    </row>
    <row r="63" spans="1:10" ht="15" x14ac:dyDescent="0.25">
      <c r="A63" s="790"/>
      <c r="B63" s="790"/>
      <c r="C63" s="790"/>
      <c r="D63" s="790"/>
      <c r="E63" s="790"/>
      <c r="F63" s="790"/>
      <c r="G63" s="790"/>
      <c r="H63" s="790"/>
      <c r="I63" s="790"/>
      <c r="J63" s="790"/>
    </row>
    <row r="64" spans="1:10" ht="15" x14ac:dyDescent="0.25">
      <c r="A64" s="790"/>
      <c r="B64" s="790"/>
      <c r="C64" s="790"/>
      <c r="D64" s="790"/>
      <c r="E64" s="790"/>
      <c r="F64" s="790"/>
      <c r="G64" s="790"/>
      <c r="H64" s="790"/>
      <c r="I64" s="790"/>
      <c r="J64" s="790"/>
    </row>
    <row r="65" spans="1:10" ht="15" x14ac:dyDescent="0.25">
      <c r="A65" s="790"/>
      <c r="B65" s="790"/>
      <c r="C65" s="790"/>
      <c r="D65" s="790"/>
      <c r="E65" s="790"/>
      <c r="F65" s="790"/>
      <c r="G65" s="790"/>
      <c r="H65" s="790"/>
      <c r="I65" s="790"/>
      <c r="J65" s="790"/>
    </row>
    <row r="66" spans="1:10" ht="15" x14ac:dyDescent="0.25">
      <c r="A66" s="790"/>
      <c r="B66" s="790"/>
      <c r="C66" s="790"/>
      <c r="D66" s="790"/>
      <c r="E66" s="790"/>
      <c r="F66" s="790"/>
      <c r="G66" s="790"/>
      <c r="H66" s="790"/>
      <c r="I66" s="790"/>
      <c r="J66" s="790"/>
    </row>
    <row r="67" spans="1:10" ht="15" x14ac:dyDescent="0.25">
      <c r="A67" s="790"/>
      <c r="B67" s="790"/>
      <c r="C67" s="790"/>
      <c r="D67" s="790"/>
      <c r="E67" s="790"/>
      <c r="F67" s="790"/>
      <c r="G67" s="790"/>
      <c r="H67" s="790"/>
      <c r="I67" s="790"/>
      <c r="J67" s="790"/>
    </row>
    <row r="68" spans="1:10" ht="15" x14ac:dyDescent="0.25">
      <c r="A68" s="790"/>
      <c r="B68" s="790"/>
      <c r="C68" s="790"/>
      <c r="D68" s="790"/>
      <c r="E68" s="790"/>
      <c r="F68" s="790"/>
      <c r="G68" s="790"/>
      <c r="H68" s="790"/>
      <c r="I68" s="790"/>
      <c r="J68" s="790"/>
    </row>
  </sheetData>
  <mergeCells count="25">
    <mergeCell ref="A39:D39"/>
    <mergeCell ref="A37:D37"/>
    <mergeCell ref="A29:C29"/>
    <mergeCell ref="A8:J8"/>
    <mergeCell ref="A15:J15"/>
    <mergeCell ref="A27:J27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2017-02-22T14:30:12Z</cp:lastPrinted>
  <dcterms:created xsi:type="dcterms:W3CDTF">2003-09-02T05:56:17Z</dcterms:created>
  <dcterms:modified xsi:type="dcterms:W3CDTF">2017-04-20T07:28:01Z</dcterms:modified>
</cp:coreProperties>
</file>