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Žádost!$A$7:$A$30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4" i="4" l="1"/>
  <c r="I30" i="4" l="1"/>
  <c r="J24" i="4"/>
  <c r="J22" i="4"/>
  <c r="J26" i="4" l="1"/>
  <c r="J20" i="4"/>
  <c r="I11" i="4"/>
  <c r="J28" i="4" l="1"/>
  <c r="J18" i="4"/>
  <c r="J16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35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J36" i="8"/>
  <c r="I22" i="26"/>
  <c r="J22" i="26" s="1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Y9" i="17" s="1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O33" i="17"/>
  <c r="AA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X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W79" i="17" s="1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Y24" i="17" s="1"/>
  <c r="U23" i="17"/>
  <c r="V23" i="17" s="1"/>
  <c r="V22" i="17"/>
  <c r="Y22" i="17" s="1"/>
  <c r="W22" i="17"/>
  <c r="V21" i="17"/>
  <c r="X21" i="17" s="1"/>
  <c r="U20" i="17"/>
  <c r="W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Y38" i="18" s="1"/>
  <c r="O39" i="18"/>
  <c r="O40" i="18"/>
  <c r="O41" i="18"/>
  <c r="X41" i="18" s="1"/>
  <c r="O42" i="18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W43" i="18" s="1"/>
  <c r="O44" i="18"/>
  <c r="W44" i="18" s="1"/>
  <c r="O45" i="18"/>
  <c r="O46" i="18"/>
  <c r="O48" i="18"/>
  <c r="P48" i="18" s="1"/>
  <c r="O49" i="18"/>
  <c r="W49" i="18" s="1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X19" i="18" s="1"/>
  <c r="S19" i="18"/>
  <c r="M19" i="18"/>
  <c r="V18" i="18"/>
  <c r="V17" i="18"/>
  <c r="X17" i="18" s="1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A9" i="17"/>
  <c r="P64" i="18"/>
  <c r="P20" i="18"/>
  <c r="AD18" i="17"/>
  <c r="P10" i="17"/>
  <c r="Y59" i="17"/>
  <c r="Y7" i="17"/>
  <c r="W15" i="18"/>
  <c r="W39" i="18"/>
  <c r="W63" i="17"/>
  <c r="W40" i="17"/>
  <c r="AA37" i="18"/>
  <c r="W37" i="18"/>
  <c r="X16" i="17"/>
  <c r="Q85" i="17"/>
  <c r="W72" i="17"/>
  <c r="Y69" i="17"/>
  <c r="AA46" i="17"/>
  <c r="P18" i="17"/>
  <c r="W11" i="17"/>
  <c r="W60" i="17"/>
  <c r="AA56" i="17"/>
  <c r="X57" i="18"/>
  <c r="Y57" i="18"/>
  <c r="W35" i="18"/>
  <c r="Y49" i="18"/>
  <c r="W74" i="17"/>
  <c r="Y56" i="17"/>
  <c r="W51" i="18"/>
  <c r="P55" i="18"/>
  <c r="W77" i="17"/>
  <c r="X38" i="17"/>
  <c r="W73" i="17"/>
  <c r="W82" i="17"/>
  <c r="D17" i="11"/>
  <c r="C17" i="11"/>
  <c r="K10" i="11"/>
  <c r="D19" i="11"/>
  <c r="D23" i="11" s="1"/>
  <c r="Y64" i="18"/>
  <c r="X34" i="17"/>
  <c r="Y23" i="18"/>
  <c r="C26" i="11"/>
  <c r="J10" i="11"/>
  <c r="Y34" i="18"/>
  <c r="W34" i="18"/>
  <c r="X84" i="17"/>
  <c r="W70" i="17"/>
  <c r="W29" i="17"/>
  <c r="E10" i="11"/>
  <c r="AA63" i="18"/>
  <c r="AA58" i="18" s="1"/>
  <c r="AA41" i="18"/>
  <c r="X27" i="17"/>
  <c r="J12" i="11"/>
  <c r="D20" i="11"/>
  <c r="Y41" i="18"/>
  <c r="W10" i="18"/>
  <c r="Q84" i="17"/>
  <c r="Q6" i="17" s="1"/>
  <c r="Y19" i="17"/>
  <c r="Y26" i="18"/>
  <c r="Q51" i="18"/>
  <c r="P42" i="18"/>
  <c r="Y62" i="17"/>
  <c r="W56" i="17"/>
  <c r="Y77" i="17"/>
  <c r="X63" i="18"/>
  <c r="W60" i="18"/>
  <c r="P54" i="18"/>
  <c r="X27" i="18"/>
  <c r="W11" i="18"/>
  <c r="AA40" i="18"/>
  <c r="Y40" i="18"/>
  <c r="W40" i="18"/>
  <c r="P40" i="18"/>
  <c r="AA38" i="18"/>
  <c r="X62" i="18"/>
  <c r="P63" i="18"/>
  <c r="W63" i="18"/>
  <c r="X60" i="18"/>
  <c r="J33" i="10"/>
  <c r="X16" i="18"/>
  <c r="X38" i="18"/>
  <c r="X40" i="18"/>
  <c r="W81" i="17"/>
  <c r="X69" i="17"/>
  <c r="W69" i="17"/>
  <c r="AA38" i="17"/>
  <c r="W36" i="17"/>
  <c r="AA32" i="17"/>
  <c r="W32" i="17"/>
  <c r="W27" i="17"/>
  <c r="Y27" i="17"/>
  <c r="W14" i="17"/>
  <c r="X10" i="17"/>
  <c r="Y10" i="17"/>
  <c r="W8" i="17"/>
  <c r="K12" i="11"/>
  <c r="K25" i="26"/>
  <c r="H29" i="8"/>
  <c r="H39" i="8" s="1"/>
  <c r="X41" i="17"/>
  <c r="AA61" i="17"/>
  <c r="W61" i="17"/>
  <c r="J35" i="10"/>
  <c r="G10" i="11" l="1"/>
  <c r="O53" i="18"/>
  <c r="W53" i="18" s="1"/>
  <c r="Y67" i="17"/>
  <c r="P39" i="18"/>
  <c r="P61" i="18"/>
  <c r="E16" i="11"/>
  <c r="Y44" i="18"/>
  <c r="Y17" i="18"/>
  <c r="S8" i="18"/>
  <c r="M58" i="18"/>
  <c r="M53" i="18" s="1"/>
  <c r="Y18" i="18"/>
  <c r="Y42" i="18"/>
  <c r="W38" i="18"/>
  <c r="G15" i="11"/>
  <c r="G13" i="11"/>
  <c r="B25" i="19"/>
  <c r="L18" i="26"/>
  <c r="L46" i="9"/>
  <c r="J59" i="9"/>
  <c r="AA22" i="18"/>
  <c r="P79" i="17"/>
  <c r="W41" i="18"/>
  <c r="W53" i="17"/>
  <c r="D22" i="11"/>
  <c r="Y43" i="17"/>
  <c r="P41" i="18"/>
  <c r="AD25" i="17"/>
  <c r="I29" i="10"/>
  <c r="T31" i="18"/>
  <c r="M6" i="17"/>
  <c r="W13" i="17"/>
  <c r="X25" i="17"/>
  <c r="Y78" i="17"/>
  <c r="G37" i="26"/>
  <c r="G39" i="26" s="1"/>
  <c r="J24" i="26"/>
  <c r="H27" i="26"/>
  <c r="J54" i="9"/>
  <c r="J40" i="9"/>
  <c r="J36" i="9"/>
  <c r="J56" i="9"/>
  <c r="M8" i="18"/>
  <c r="Y22" i="18"/>
  <c r="X25" i="18"/>
  <c r="X44" i="18"/>
  <c r="X61" i="18"/>
  <c r="Y39" i="18"/>
  <c r="S6" i="17"/>
  <c r="X17" i="17"/>
  <c r="Y23" i="17"/>
  <c r="G22" i="11"/>
  <c r="I27" i="10"/>
  <c r="L41" i="8"/>
  <c r="F49" i="8"/>
  <c r="F51" i="8" s="1"/>
  <c r="G79" i="9"/>
  <c r="G84" i="9" s="1"/>
  <c r="G92" i="9" s="1"/>
  <c r="Y55" i="18"/>
  <c r="X55" i="18"/>
  <c r="Y52" i="18"/>
  <c r="Y32" i="18"/>
  <c r="Y20" i="18"/>
  <c r="P76" i="17"/>
  <c r="Y51" i="18"/>
  <c r="P53" i="17"/>
  <c r="Y17" i="17"/>
  <c r="Y85" i="17"/>
  <c r="Y13" i="17"/>
  <c r="W23" i="18"/>
  <c r="M31" i="18"/>
  <c r="W48" i="18"/>
  <c r="Y14" i="18"/>
  <c r="W17" i="17"/>
  <c r="X58" i="17"/>
  <c r="W33" i="17"/>
  <c r="G5" i="11"/>
  <c r="K39" i="8"/>
  <c r="I62" i="9"/>
  <c r="J62" i="9" s="1"/>
  <c r="Y14" i="17"/>
  <c r="Y83" i="17"/>
  <c r="X54" i="18"/>
  <c r="W32" i="18"/>
  <c r="F25" i="11"/>
  <c r="G25" i="11" s="1"/>
  <c r="P70" i="17"/>
  <c r="Y70" i="17"/>
  <c r="U53" i="18"/>
  <c r="K38" i="9"/>
  <c r="L38" i="9" s="1"/>
  <c r="Y65" i="17"/>
  <c r="Y37" i="18"/>
  <c r="Y43" i="18"/>
  <c r="Y48" i="18"/>
  <c r="X22" i="17"/>
  <c r="U58" i="18"/>
  <c r="Y31" i="17"/>
  <c r="P43" i="18"/>
  <c r="P9" i="17"/>
  <c r="P23" i="18"/>
  <c r="Y30" i="18"/>
  <c r="F6" i="12"/>
  <c r="I28" i="10"/>
  <c r="K32" i="10"/>
  <c r="W21" i="18"/>
  <c r="X24" i="18"/>
  <c r="Y29" i="18"/>
  <c r="U31" i="18"/>
  <c r="X39" i="18"/>
  <c r="S31" i="18"/>
  <c r="L6" i="18"/>
  <c r="Y46" i="18"/>
  <c r="Y27" i="18"/>
  <c r="Y16" i="18"/>
  <c r="O8" i="18"/>
  <c r="W8" i="18" s="1"/>
  <c r="AB6" i="18"/>
  <c r="W9" i="17"/>
  <c r="U6" i="17"/>
  <c r="X23" i="17"/>
  <c r="X35" i="17"/>
  <c r="Y53" i="17"/>
  <c r="X62" i="17"/>
  <c r="W78" i="17"/>
  <c r="Y81" i="17"/>
  <c r="X12" i="17"/>
  <c r="G11" i="11"/>
  <c r="E8" i="11"/>
  <c r="F17" i="19"/>
  <c r="B28" i="19"/>
  <c r="C25" i="19"/>
  <c r="J23" i="26"/>
  <c r="L45" i="9"/>
  <c r="L60" i="9"/>
  <c r="J13" i="9"/>
  <c r="J20" i="9"/>
  <c r="O7" i="18"/>
  <c r="AB3" i="18" s="1"/>
  <c r="Y15" i="17"/>
  <c r="I33" i="8"/>
  <c r="Y74" i="17"/>
  <c r="Y35" i="17"/>
  <c r="X13" i="17"/>
  <c r="Q52" i="18"/>
  <c r="H31" i="18"/>
  <c r="X48" i="18"/>
  <c r="Y72" i="17"/>
  <c r="Y36" i="17"/>
  <c r="E24" i="19"/>
  <c r="L25" i="26"/>
  <c r="P14" i="17"/>
  <c r="Y39" i="17"/>
  <c r="O6" i="17"/>
  <c r="G6" i="11"/>
  <c r="P44" i="18"/>
  <c r="X24" i="17"/>
  <c r="AA48" i="17"/>
  <c r="AA39" i="18"/>
  <c r="F12" i="12"/>
  <c r="F15" i="12"/>
  <c r="F46" i="10"/>
  <c r="F51" i="10" s="1"/>
  <c r="F59" i="10" s="1"/>
  <c r="I20" i="10"/>
  <c r="X12" i="18"/>
  <c r="H8" i="18"/>
  <c r="Y21" i="18"/>
  <c r="X28" i="18"/>
  <c r="I40" i="18"/>
  <c r="I31" i="18" s="1"/>
  <c r="X42" i="18"/>
  <c r="X43" i="18"/>
  <c r="S58" i="18"/>
  <c r="S53" i="18" s="1"/>
  <c r="X49" i="18"/>
  <c r="Y45" i="18"/>
  <c r="Y15" i="18"/>
  <c r="W6" i="17"/>
  <c r="G6" i="17"/>
  <c r="X31" i="17"/>
  <c r="X43" i="17"/>
  <c r="L6" i="17"/>
  <c r="X59" i="17"/>
  <c r="X68" i="17"/>
  <c r="X71" i="17"/>
  <c r="X75" i="17"/>
  <c r="X7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54" i="9"/>
  <c r="L33" i="9"/>
  <c r="L67" i="9"/>
  <c r="J39" i="9"/>
  <c r="L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X53" i="18" l="1"/>
  <c r="X8" i="18"/>
  <c r="D25" i="19"/>
  <c r="AA31" i="18"/>
  <c r="F30" i="19"/>
  <c r="AD2" i="17"/>
  <c r="AF2" i="17"/>
  <c r="AB2" i="17"/>
  <c r="D24" i="19"/>
  <c r="H35" i="10"/>
  <c r="I35" i="10" s="1"/>
  <c r="Q31" i="18"/>
  <c r="P31" i="18"/>
  <c r="AA3" i="18"/>
  <c r="AC3" i="18"/>
  <c r="E51" i="19"/>
  <c r="AA6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<sst xmlns="http://schemas.openxmlformats.org/spreadsheetml/2006/main" count="1047" uniqueCount="546">
  <si>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</si>
  <si>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</si>
  <si>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</si>
  <si>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</si>
  <si>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</si>
  <si>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</si>
  <si>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</si>
  <si>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</si>
  <si>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</si>
  <si>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</si>
  <si>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</si>
  <si>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</si>
  <si>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</si>
  <si>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</si>
  <si>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</si>
  <si>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</si>
  <si>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</si>
  <si>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</si>
  <si>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</si>
  <si>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</si>
  <si>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</si>
  <si>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</si>
  <si>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</si>
  <si>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</si>
  <si>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</si>
  <si>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</si>
  <si>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</si>
  <si>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</si>
  <si>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</si>
  <si>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</si>
  <si>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</si>
  <si>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</si>
  <si>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</si>
  <si>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</si>
  <si>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</si>
  <si>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</si>
  <si>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</si>
  <si>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</si>
  <si>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</si>
  <si>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</si>
  <si>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</si>
  <si>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</si>
  <si>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</si>
  <si>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</si>
  <si>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</si>
  <si>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</si>
  <si>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</si>
  <si>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</si>
  <si>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</si>
  <si>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</si>
  <si>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</si>
  <si>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</si>
  <si>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</si>
  <si>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</si>
  <si>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</si>
  <si>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</si>
  <si>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</si>
  <si>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</si>
  <si>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</si>
  <si>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</si>
  <si>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</si>
  <si>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</si>
  <si>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</si>
  <si>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</si>
  <si>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</si>
  <si>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</si>
  <si>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</si>
  <si>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</si>
  <si>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</si>
  <si>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</si>
  <si>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</si>
  <si>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</si>
  <si>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</si>
  <si>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</si>
  <si>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</si>
  <si>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</si>
  <si>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</si>
  <si>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</si>
  <si>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</si>
  <si>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</si>
  <si>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</si>
  <si>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</si>
  <si>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</si>
  <si>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</si>
  <si>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</si>
  <si>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</si>
  <si>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</si>
  <si>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</si>
  <si>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</si>
  <si>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</si>
  <si>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</si>
  <si>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</si>
  <si>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</si>
  <si>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</si>
  <si>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</si>
  <si>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</si>
  <si>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</si>
  <si>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</si>
  <si>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</si>
  <si>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</si>
  <si>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</si>
  <si>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</si>
  <si>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</si>
  <si>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</si>
  <si>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</si>
  <si>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</si>
  <si>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</si>
  <si>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</si>
  <si>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</si>
  <si>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</si>
  <si>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</si>
  <si>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</si>
  <si>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</si>
  <si>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</si>
  <si>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</si>
  <si>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</si>
  <si>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</si>
  <si>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</si>
  <si>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</si>
  <si>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</si>
  <si>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</si>
  <si>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</si>
  <si>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</si>
  <si>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</si>
  <si>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</si>
  <si>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</si>
  <si>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</si>
  <si>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</si>
  <si>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</si>
  <si>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</si>
  <si>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</si>
  <si>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</si>
  <si>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</si>
  <si>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</si>
  <si>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</si>
  <si>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</si>
  <si>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</si>
  <si>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</si>
  <si>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</si>
  <si>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</si>
  <si>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</si>
  <si>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</si>
  <si>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</si>
  <si>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</si>
  <si>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</si>
  <si>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</si>
  <si>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</si>
  <si>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</si>
  <si>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</si>
  <si>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</si>
  <si>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</si>
  <si>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</si>
  <si>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</si>
  <si>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</si>
  <si>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</si>
  <si>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</si>
  <si>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</si>
  <si>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</si>
  <si>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</si>
  <si>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</si>
  <si>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</si>
  <si>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</si>
  <si>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</si>
  <si>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</si>
  <si>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</si>
  <si>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</si>
  <si>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</si>
  <si>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</si>
  <si>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</si>
  <si>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</si>
  <si>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</si>
  <si>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</si>
  <si>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</si>
  <si>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</si>
  <si>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</si>
  <si>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</si>
  <si>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</si>
  <si>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</si>
  <si>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</si>
  <si>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</si>
  <si>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</si>
  <si>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</si>
  <si>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</si>
  <si>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</si>
  <si>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</si>
  <si>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</si>
  <si>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</si>
  <si>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</si>
  <si>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</si>
  <si>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</si>
  <si>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</si>
  <si>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</si>
  <si>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</si>
  <si>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</si>
  <si>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</si>
  <si>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</si>
  <si>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</si>
  <si>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</si>
  <si>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</si>
  <si>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</si>
  <si>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</si>
  <si>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</si>
  <si>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</si>
  <si>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</si>
  <si>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</si>
  <si>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</si>
  <si>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</si>
  <si>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</si>
  <si>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</si>
  <si>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</si>
  <si>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</si>
  <si>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</si>
  <si>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</si>
  <si>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</si>
  <si>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</si>
  <si>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</si>
  <si>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</si>
  <si>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</si>
  <si>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</si>
  <si>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</si>
  <si>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</si>
  <si>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</si>
  <si>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</si>
  <si>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</si>
  <si>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</si>
  <si>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</si>
  <si>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</si>
  <si>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</si>
  <si>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</si>
  <si>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</si>
  <si>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</si>
  <si>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</si>
  <si>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</si>
  <si>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</si>
  <si>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</si>
  <si>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</si>
  <si>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</si>
  <si>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</si>
  <si>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</si>
  <si>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</si>
  <si>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</si>
  <si>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</si>
  <si>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</si>
  <si>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</si>
  <si>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</si>
  <si>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</si>
  <si>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</si>
  <si>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</si>
  <si>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</si>
  <si>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</si>
  <si>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</si>
  <si>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</si>
  <si>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</si>
  <si>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</si>
  <si>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</si>
  <si>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</si>
  <si>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</si>
  <si>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</si>
  <si>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</si>
  <si>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</si>
  <si>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</si>
  <si>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</si>
  <si>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</si>
  <si>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</si>
  <si>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</si>
  <si>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</si>
  <si>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</si>
  <si>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</si>
  <si>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</si>
  <si>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</si>
  <si>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</si>
  <si>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</si>
  <si>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</si>
  <si>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</si>
  <si>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</si>
  <si>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</si>
  <si>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</si>
  <si>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</si>
  <si>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</si>
  <si>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</si>
  <si>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</si>
  <si>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</si>
  <si>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</si>
  <si>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</si>
  <si>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</si>
  <si>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</si>
  <si>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</si>
  <si>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</si>
  <si>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</si>
  <si>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</si>
  <si>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</si>
  <si>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</si>
  <si>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</si>
  <si>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</si>
  <si>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</si>
  <si>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</si>
  <si>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</si>
  <si>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</si>
  <si>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</si>
  <si>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</si>
  <si>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</si>
  <si>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</si>
  <si>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</si>
  <si>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</si>
  <si>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</si>
  <si>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</si>
  <si>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</si>
  <si>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</si>
  <si>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</si>
  <si>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</si>
  <si>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</si>
  <si>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</si>
  <si>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</si>
  <si>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</si>
  <si>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</si>
  <si>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</si>
  <si>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</si>
  <si>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</si>
  <si>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</si>
  <si>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</si>
  <si>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</si>
  <si>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</si>
  <si>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</si>
  <si>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</si>
  <si>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</si>
  <si>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</si>
  <si>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</si>
  <si>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</si>
  <si>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</si>
  <si>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</si>
  <si>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</si>
  <si>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</si>
  <si>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</si>
  <si>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</si>
  <si>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</si>
  <si>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</si>
  <si>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</si>
  <si>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</si>
  <si>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</si>
  <si>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</si>
  <si>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</si>
  <si>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</si>
  <si>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</si>
  <si>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</si>
  <si>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</si>
  <si>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</si>
  <si>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</si>
  <si>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</si>
  <si>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</si>
  <si>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</si>
  <si>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</si>
  <si>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</si>
  <si>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</si>
  <si>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</si>
  <si>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</si>
  <si>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</si>
  <si>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</si>
  <si>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</si>
  <si>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</si>
  <si>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</si>
  <si>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</si>
  <si>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</si>
  <si>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</si>
  <si>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</si>
  <si>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</si>
  <si>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</si>
  <si>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</si>
  <si>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</si>
  <si>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</si>
  <si>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</si>
  <si>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</si>
  <si>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</si>
  <si>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</si>
  <si>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</si>
  <si>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</si>
  <si>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</si>
  <si>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</si>
  <si>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</si>
  <si>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</si>
  <si>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</si>
  <si>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</si>
  <si>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</si>
  <si>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</si>
  <si>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</si>
  <si>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</si>
  <si>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</si>
  <si>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</si>
  <si>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</si>
  <si>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</si>
  <si>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</si>
  <si>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</si>
  <si>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</si>
  <si>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</si>
  <si>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</si>
  <si>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</si>
  <si>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</si>
  <si>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</si>
  <si>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</si>
  <si>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</si>
  <si>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</si>
  <si>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</si>
  <si>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</si>
  <si>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</si>
  <si>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</si>
  <si>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</si>
  <si>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</si>
  <si>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</si>
  <si>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</si>
  <si>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</si>
  <si>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</si>
  <si>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</si>
  <si>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</si>
  <si>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</si>
  <si>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</si>
  <si>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</si>
  <si>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</si>
  <si>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</si>
  <si>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</si>
  <si>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</si>
  <si>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</si>
  <si>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</si>
  <si>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</si>
  <si>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</si>
  <si>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</si>
  <si>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</si>
  <si>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</si>
  <si>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</si>
  <si>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</si>
  <si>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</si>
  <si>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</si>
  <si>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</si>
  <si>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</si>
  <si>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</si>
  <si>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</si>
  <si>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</si>
  <si>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</si>
  <si>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</si>
  <si>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</si>
  <si>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</si>
  <si>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</si>
  <si>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</si>
  <si>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</si>
  <si>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</si>
  <si>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</si>
  <si>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</si>
  <si>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</si>
  <si>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</si>
  <si>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</si>
  <si>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</si>
  <si>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</si>
  <si>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</si>
  <si>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</si>
  <si>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</si>
  <si>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</si>
  <si>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</si>
  <si>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</si>
  <si>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</si>
  <si>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</si>
  <si>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</si>
  <si>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</si>
  <si>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</si>
  <si>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</si>
  <si>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</si>
  <si>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</si>
  <si>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</si>
  <si>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</si>
  <si>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</si>
  <si>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</si>
  <si>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</si>
  <si>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</si>
  <si>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</si>
  <si>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</si>
  <si>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</si>
  <si>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</si>
  <si>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</si>
  <si>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</si>
  <si>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</si>
  <si>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</si>
  <si>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</si>
  <si>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</si>
  <si>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</si>
  <si>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</si>
  <si>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</si>
  <si>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</si>
  <si>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</si>
  <si>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</si>
  <si>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</si>
  <si>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</si>
  <si>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</si>
  <si>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</si>
  <si>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</si>
  <si>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</si>
  <si>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</si>
  <si>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</si>
  <si>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</si>
  <si>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</si>
  <si>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</si>
  <si>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</si>
  <si>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</si>
  <si>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</si>
  <si>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</si>
  <si>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</si>
  <si>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</si>
  <si>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</si>
  <si>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</si>
  <si>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</si>
  <si>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</si>
  <si>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</si>
  <si>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</si>
  <si>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</si>
  <si>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</si>
  <si>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</si>
  <si>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</si>
  <si>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</si>
  <si>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</si>
  <si>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</si>
  <si>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</si>
  <si>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</si>
  <si>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</si>
  <si>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</si>
  <si>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</si>
  <si>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</si>
  <si>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</si>
  <si>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</si>
  <si>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</si>
  <si>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</si>
  <si>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</si>
  <si>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</si>
  <si>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Městská policie</t>
  </si>
  <si>
    <t>Ing. Irena Živná</t>
  </si>
  <si>
    <t>Neinvestiční přijaté transfery od obce Hroznětín za úkony úkolů městské policie</t>
  </si>
  <si>
    <t>Mzdové prostředky strážníků</t>
  </si>
  <si>
    <t>Sociální pojištění</t>
  </si>
  <si>
    <t>Zdravotní pojištění</t>
  </si>
  <si>
    <t>Povinné pojistné placené zaměstnavatelem</t>
  </si>
  <si>
    <t>Irena Živná</t>
  </si>
  <si>
    <t>Ladislav Martínek</t>
  </si>
  <si>
    <t>7.</t>
  </si>
  <si>
    <t>8.</t>
  </si>
  <si>
    <t>1910.07</t>
  </si>
  <si>
    <t>Kompletní výstroj a výzbroj APK</t>
  </si>
  <si>
    <t>DPP pro mentora</t>
  </si>
  <si>
    <t>Materiál MP</t>
  </si>
  <si>
    <t>Školení APK</t>
  </si>
  <si>
    <t>Pokračující veřejnoprávní smlouva o výkonu úkolů městské policie č. D1-14-04-02 schválená usnesení RM č. 266/14 ze dne 31.3.2014.</t>
  </si>
  <si>
    <t>Žádost o změnu rozpočtu - rozpočtové opatření č.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</si>
</sst>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9" fillId="17" borderId="2" xfId="0" applyFont="1" applyFill="1" applyBorder="1" applyAlignment="1">
      <alignment horizontal="center"/>
    </xf>
    <xf numFmtId="3" fontId="48" fillId="0" borderId="2" xfId="0" applyNumberFormat="1" applyFont="1" applyFill="1" applyBorder="1" applyAlignment="1">
      <alignment horizontal="center"/>
    </xf>
    <xf numFmtId="0" fontId="49" fillId="17" borderId="6" xfId="0" applyFont="1" applyFill="1" applyBorder="1"/>
    <xf numFmtId="0" fontId="49" fillId="17" borderId="2" xfId="0" applyNumberFormat="1" applyFont="1" applyFill="1" applyBorder="1" applyAlignment="1">
      <alignment horizontal="center"/>
    </xf>
    <xf numFmtId="0" fontId="49" fillId="17" borderId="6" xfId="0" applyNumberFormat="1" applyFont="1" applyFill="1" applyBorder="1" applyAlignment="1">
      <alignment horizontal="center"/>
    </xf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413368"/>
        <c:axId val="341414544"/>
        <c:axId val="206932296"/>
      </c:bar3DChart>
      <c:catAx>
        <c:axId val="341413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4145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4141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413368"/>
        <c:crosses val="autoZero"/>
        <c:crossBetween val="between"/>
      </c:valAx>
      <c:serAx>
        <c:axId val="20693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4145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5848"/>
        <c:axId val="322705456"/>
        <c:axId val="321886448"/>
      </c:bar3DChart>
      <c:catAx>
        <c:axId val="322705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54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270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5848"/>
        <c:crosses val="autoZero"/>
        <c:crossBetween val="between"/>
      </c:valAx>
      <c:serAx>
        <c:axId val="321886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54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0" t="s">
        <v>545</v>
      </c>
      <c r="B1" s="820"/>
      <c r="C1" s="820"/>
      <c r="D1" s="820"/>
      <c r="E1" s="820"/>
      <c r="F1" s="820"/>
      <c r="G1" s="820"/>
      <c r="H1" s="820"/>
      <c r="I1" s="820"/>
      <c r="J1" s="820"/>
    </row>
    <row r="2" spans="1:10" ht="14.4" x14ac:dyDescent="0.3">
      <c r="B2" s="679"/>
    </row>
    <row r="3" spans="1:10" ht="22.2" customHeight="1" x14ac:dyDescent="0.3">
      <c r="A3" s="821" t="s">
        <v>505</v>
      </c>
      <c r="B3" s="822"/>
      <c r="C3" s="824" t="s">
        <v>528</v>
      </c>
      <c r="D3" s="824"/>
      <c r="E3" s="824"/>
      <c r="F3" s="824"/>
      <c r="G3" s="824"/>
    </row>
    <row r="4" spans="1:10" ht="24.6" customHeight="1" x14ac:dyDescent="0.3">
      <c r="A4" s="823" t="s">
        <v>506</v>
      </c>
      <c r="B4" s="800"/>
      <c r="C4" s="824" t="s">
        <v>529</v>
      </c>
      <c r="D4" s="824"/>
      <c r="E4" s="824"/>
      <c r="F4" s="824"/>
      <c r="G4" s="769"/>
    </row>
    <row r="5" spans="1:10" ht="24.6" customHeight="1" thickBot="1" x14ac:dyDescent="0.35">
      <c r="A5" s="788"/>
      <c r="B5" s="787"/>
      <c r="C5" s="789"/>
      <c r="D5" s="789"/>
      <c r="E5" s="789"/>
      <c r="F5" s="789"/>
      <c r="G5" s="769"/>
    </row>
    <row r="6" spans="1:10" ht="36.6" customHeight="1" thickBot="1" x14ac:dyDescent="0.35">
      <c r="B6" s="679"/>
      <c r="G6" s="817" t="s">
        <v>513</v>
      </c>
      <c r="H6" s="818"/>
      <c r="I6" s="818"/>
      <c r="J6" s="819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customHeight="1" x14ac:dyDescent="0.25">
      <c r="A8" s="825" t="s">
        <v>523</v>
      </c>
      <c r="B8" s="826"/>
      <c r="C8" s="826"/>
      <c r="D8" s="826"/>
      <c r="E8" s="826"/>
      <c r="F8" s="826"/>
      <c r="G8" s="826"/>
      <c r="H8" s="826"/>
      <c r="I8" s="826"/>
      <c r="J8" s="827"/>
    </row>
    <row r="9" spans="1:10" ht="19.95" customHeight="1" x14ac:dyDescent="0.25">
      <c r="A9" s="765" t="s">
        <v>7</v>
      </c>
      <c r="B9" s="767">
        <v>5311</v>
      </c>
      <c r="C9" s="772">
        <v>4121</v>
      </c>
      <c r="D9" s="767"/>
      <c r="E9" s="771">
        <v>10</v>
      </c>
      <c r="F9" s="771">
        <v>1910</v>
      </c>
      <c r="G9" s="753">
        <v>0</v>
      </c>
      <c r="H9" s="753">
        <v>0</v>
      </c>
      <c r="I9" s="753">
        <v>505000</v>
      </c>
      <c r="J9" s="768">
        <f>H9+I9</f>
        <v>505000</v>
      </c>
    </row>
    <row r="10" spans="1:10" ht="19.95" customHeight="1" thickBot="1" x14ac:dyDescent="0.3">
      <c r="A10" s="802" t="s">
        <v>518</v>
      </c>
      <c r="B10" s="803"/>
      <c r="C10" s="804"/>
      <c r="D10" s="805" t="s">
        <v>530</v>
      </c>
      <c r="E10" s="806"/>
      <c r="F10" s="806"/>
      <c r="G10" s="806"/>
      <c r="H10" s="806"/>
      <c r="I10" s="806"/>
      <c r="J10" s="807"/>
    </row>
    <row r="11" spans="1:10" ht="19.95" customHeight="1" thickBot="1" x14ac:dyDescent="0.3">
      <c r="A11" s="751"/>
      <c r="B11" s="781"/>
      <c r="C11" s="781"/>
      <c r="D11" s="782"/>
      <c r="E11" s="783"/>
      <c r="F11" s="783"/>
      <c r="G11" s="783"/>
      <c r="H11" s="783"/>
      <c r="I11" s="760">
        <f>I9</f>
        <v>505000</v>
      </c>
      <c r="J11" s="783"/>
    </row>
    <row r="12" spans="1:10" ht="19.95" customHeight="1" thickBot="1" x14ac:dyDescent="0.3">
      <c r="A12" s="749"/>
      <c r="B12" s="784"/>
      <c r="C12" s="784"/>
      <c r="D12" s="785"/>
      <c r="E12" s="786"/>
      <c r="F12" s="786"/>
      <c r="G12" s="786"/>
      <c r="H12" s="786"/>
      <c r="I12" s="786"/>
      <c r="J12" s="786"/>
    </row>
    <row r="13" spans="1:10" ht="19.95" customHeight="1" x14ac:dyDescent="0.3">
      <c r="A13" s="828" t="s">
        <v>524</v>
      </c>
      <c r="B13" s="829"/>
      <c r="C13" s="829"/>
      <c r="D13" s="829"/>
      <c r="E13" s="829"/>
      <c r="F13" s="829"/>
      <c r="G13" s="829"/>
      <c r="H13" s="829"/>
      <c r="I13" s="829"/>
      <c r="J13" s="830"/>
    </row>
    <row r="14" spans="1:10" ht="19.95" customHeight="1" x14ac:dyDescent="0.25">
      <c r="A14" s="748" t="s">
        <v>7</v>
      </c>
      <c r="B14" s="773">
        <v>5311</v>
      </c>
      <c r="C14" s="772">
        <v>5011</v>
      </c>
      <c r="D14" s="747"/>
      <c r="E14" s="774">
        <v>10</v>
      </c>
      <c r="F14" s="775">
        <v>1910</v>
      </c>
      <c r="G14" s="754">
        <v>6256000</v>
      </c>
      <c r="H14" s="754">
        <v>6256000</v>
      </c>
      <c r="I14" s="776">
        <v>240000</v>
      </c>
      <c r="J14" s="755">
        <f>H14+I14</f>
        <v>6496000</v>
      </c>
    </row>
    <row r="15" spans="1:10" ht="19.95" customHeight="1" x14ac:dyDescent="0.25">
      <c r="A15" s="802" t="s">
        <v>518</v>
      </c>
      <c r="B15" s="803"/>
      <c r="C15" s="804"/>
      <c r="D15" s="811" t="s">
        <v>531</v>
      </c>
      <c r="E15" s="812"/>
      <c r="F15" s="812"/>
      <c r="G15" s="812"/>
      <c r="H15" s="812"/>
      <c r="I15" s="812"/>
      <c r="J15" s="813"/>
    </row>
    <row r="16" spans="1:10" ht="19.95" customHeight="1" x14ac:dyDescent="0.25">
      <c r="A16" s="748" t="s">
        <v>227</v>
      </c>
      <c r="B16" s="773">
        <v>5311</v>
      </c>
      <c r="C16" s="773">
        <v>5031</v>
      </c>
      <c r="D16" s="747"/>
      <c r="E16" s="774">
        <v>10</v>
      </c>
      <c r="F16" s="791">
        <v>1910</v>
      </c>
      <c r="G16" s="776">
        <v>1707000</v>
      </c>
      <c r="H16" s="776">
        <v>1707000</v>
      </c>
      <c r="I16" s="776">
        <v>60000</v>
      </c>
      <c r="J16" s="755">
        <f>H16+I16</f>
        <v>1767000</v>
      </c>
    </row>
    <row r="17" spans="1:10" ht="19.95" customHeight="1" x14ac:dyDescent="0.25">
      <c r="A17" s="802" t="s">
        <v>518</v>
      </c>
      <c r="B17" s="803"/>
      <c r="C17" s="804"/>
      <c r="D17" s="811" t="s">
        <v>532</v>
      </c>
      <c r="E17" s="812"/>
      <c r="F17" s="812"/>
      <c r="G17" s="812"/>
      <c r="H17" s="812"/>
      <c r="I17" s="812"/>
      <c r="J17" s="813"/>
    </row>
    <row r="18" spans="1:10" ht="19.95" customHeight="1" x14ac:dyDescent="0.25">
      <c r="A18" s="748" t="s">
        <v>525</v>
      </c>
      <c r="B18" s="773">
        <v>5311</v>
      </c>
      <c r="C18" s="773">
        <v>5032</v>
      </c>
      <c r="D18" s="747"/>
      <c r="E18" s="774">
        <v>10</v>
      </c>
      <c r="F18" s="774">
        <v>1910</v>
      </c>
      <c r="G18" s="754">
        <v>615000</v>
      </c>
      <c r="H18" s="754">
        <v>615000</v>
      </c>
      <c r="I18" s="776">
        <v>22000</v>
      </c>
      <c r="J18" s="755">
        <f>H18+I18</f>
        <v>637000</v>
      </c>
    </row>
    <row r="19" spans="1:10" ht="19.95" customHeight="1" x14ac:dyDescent="0.25">
      <c r="A19" s="802" t="s">
        <v>518</v>
      </c>
      <c r="B19" s="803"/>
      <c r="C19" s="804"/>
      <c r="D19" s="811" t="s">
        <v>533</v>
      </c>
      <c r="E19" s="812"/>
      <c r="F19" s="812"/>
      <c r="G19" s="812"/>
      <c r="H19" s="812"/>
      <c r="I19" s="812"/>
      <c r="J19" s="813"/>
    </row>
    <row r="20" spans="1:10" ht="19.95" customHeight="1" x14ac:dyDescent="0.25">
      <c r="A20" s="748" t="s">
        <v>159</v>
      </c>
      <c r="B20" s="773">
        <v>5311</v>
      </c>
      <c r="C20" s="773">
        <v>5038</v>
      </c>
      <c r="D20" s="747"/>
      <c r="E20" s="774">
        <v>10</v>
      </c>
      <c r="F20" s="774">
        <v>1910</v>
      </c>
      <c r="G20" s="754">
        <v>29000</v>
      </c>
      <c r="H20" s="754">
        <v>29000</v>
      </c>
      <c r="I20" s="776">
        <v>1000</v>
      </c>
      <c r="J20" s="755">
        <f>H20+I20</f>
        <v>30000</v>
      </c>
    </row>
    <row r="21" spans="1:10" ht="19.95" customHeight="1" x14ac:dyDescent="0.25">
      <c r="A21" s="802" t="s">
        <v>518</v>
      </c>
      <c r="B21" s="803"/>
      <c r="C21" s="804"/>
      <c r="D21" s="811" t="s">
        <v>534</v>
      </c>
      <c r="E21" s="812"/>
      <c r="F21" s="812"/>
      <c r="G21" s="812"/>
      <c r="H21" s="812"/>
      <c r="I21" s="812"/>
      <c r="J21" s="813"/>
    </row>
    <row r="22" spans="1:10" ht="19.95" customHeight="1" x14ac:dyDescent="0.25">
      <c r="A22" s="795" t="s">
        <v>160</v>
      </c>
      <c r="B22" s="796">
        <v>5311</v>
      </c>
      <c r="C22" s="796">
        <v>5021</v>
      </c>
      <c r="D22" s="796"/>
      <c r="E22" s="797">
        <v>10</v>
      </c>
      <c r="F22" s="775" t="s">
        <v>539</v>
      </c>
      <c r="G22" s="754">
        <v>0</v>
      </c>
      <c r="H22" s="754">
        <v>0</v>
      </c>
      <c r="I22" s="754">
        <v>39000</v>
      </c>
      <c r="J22" s="754">
        <f>H22+I22</f>
        <v>39000</v>
      </c>
    </row>
    <row r="23" spans="1:10" ht="19.95" customHeight="1" x14ac:dyDescent="0.25">
      <c r="A23" s="831" t="s">
        <v>518</v>
      </c>
      <c r="B23" s="832"/>
      <c r="C23" s="832"/>
      <c r="D23" s="833" t="s">
        <v>541</v>
      </c>
      <c r="E23" s="834"/>
      <c r="F23" s="834"/>
      <c r="G23" s="834"/>
      <c r="H23" s="834"/>
      <c r="I23" s="834"/>
      <c r="J23" s="834"/>
    </row>
    <row r="24" spans="1:10" ht="19.95" customHeight="1" x14ac:dyDescent="0.25">
      <c r="A24" s="795" t="s">
        <v>265</v>
      </c>
      <c r="B24" s="796">
        <v>5311</v>
      </c>
      <c r="C24" s="796">
        <v>5134</v>
      </c>
      <c r="D24" s="796"/>
      <c r="E24" s="797">
        <v>10</v>
      </c>
      <c r="F24" s="775" t="s">
        <v>539</v>
      </c>
      <c r="G24" s="754">
        <v>0</v>
      </c>
      <c r="H24" s="754">
        <v>0</v>
      </c>
      <c r="I24" s="754">
        <v>30000</v>
      </c>
      <c r="J24" s="754">
        <f>H24+I24</f>
        <v>30000</v>
      </c>
    </row>
    <row r="25" spans="1:10" ht="19.95" customHeight="1" x14ac:dyDescent="0.25">
      <c r="A25" s="831" t="s">
        <v>518</v>
      </c>
      <c r="B25" s="832"/>
      <c r="C25" s="832"/>
      <c r="D25" s="833" t="s">
        <v>540</v>
      </c>
      <c r="E25" s="834"/>
      <c r="F25" s="834"/>
      <c r="G25" s="834"/>
      <c r="H25" s="834"/>
      <c r="I25" s="834"/>
      <c r="J25" s="834"/>
    </row>
    <row r="26" spans="1:10" ht="19.95" customHeight="1" x14ac:dyDescent="0.25">
      <c r="A26" s="748" t="s">
        <v>537</v>
      </c>
      <c r="B26" s="790">
        <v>5311</v>
      </c>
      <c r="C26" s="793">
        <v>5139</v>
      </c>
      <c r="D26" s="747"/>
      <c r="E26" s="774">
        <v>10</v>
      </c>
      <c r="F26" s="774">
        <v>1910</v>
      </c>
      <c r="G26" s="754">
        <v>1000</v>
      </c>
      <c r="H26" s="754">
        <v>1000</v>
      </c>
      <c r="I26" s="754">
        <v>103000</v>
      </c>
      <c r="J26" s="755">
        <f>H26+I26</f>
        <v>104000</v>
      </c>
    </row>
    <row r="27" spans="1:10" ht="19.95" customHeight="1" x14ac:dyDescent="0.25">
      <c r="A27" s="802" t="s">
        <v>518</v>
      </c>
      <c r="B27" s="803"/>
      <c r="C27" s="804"/>
      <c r="D27" s="805" t="s">
        <v>542</v>
      </c>
      <c r="E27" s="806"/>
      <c r="F27" s="806"/>
      <c r="G27" s="806"/>
      <c r="H27" s="806"/>
      <c r="I27" s="806"/>
      <c r="J27" s="807"/>
    </row>
    <row r="28" spans="1:10" ht="15" x14ac:dyDescent="0.25">
      <c r="A28" s="765" t="s">
        <v>538</v>
      </c>
      <c r="B28" s="792">
        <v>5311</v>
      </c>
      <c r="C28" s="794">
        <v>5167</v>
      </c>
      <c r="D28" s="766"/>
      <c r="E28" s="770">
        <v>10</v>
      </c>
      <c r="F28" s="770" t="s">
        <v>539</v>
      </c>
      <c r="G28" s="753">
        <v>0</v>
      </c>
      <c r="H28" s="753">
        <v>0</v>
      </c>
      <c r="I28" s="753">
        <v>10000</v>
      </c>
      <c r="J28" s="768">
        <f>H28+I28</f>
        <v>10000</v>
      </c>
    </row>
    <row r="29" spans="1:10" ht="15.6" thickBot="1" x14ac:dyDescent="0.3">
      <c r="A29" s="814" t="s">
        <v>518</v>
      </c>
      <c r="B29" s="815"/>
      <c r="C29" s="816"/>
      <c r="D29" s="808" t="s">
        <v>543</v>
      </c>
      <c r="E29" s="809"/>
      <c r="F29" s="809"/>
      <c r="G29" s="809"/>
      <c r="H29" s="809"/>
      <c r="I29" s="809"/>
      <c r="J29" s="810"/>
    </row>
    <row r="30" spans="1:10" ht="16.2" thickBot="1" x14ac:dyDescent="0.35">
      <c r="A30" s="751"/>
      <c r="B30" s="752"/>
      <c r="C30" s="752"/>
      <c r="D30" s="752"/>
      <c r="E30" s="752"/>
      <c r="F30" s="752"/>
      <c r="G30" s="777"/>
      <c r="H30" s="778"/>
      <c r="I30" s="760">
        <f>SUM(I14:I28)</f>
        <v>505000</v>
      </c>
      <c r="J30" s="779"/>
    </row>
    <row r="31" spans="1:10" ht="15.6" x14ac:dyDescent="0.3">
      <c r="A31" s="749"/>
      <c r="B31" s="750"/>
      <c r="C31" s="750"/>
      <c r="D31" s="750"/>
      <c r="E31" s="750"/>
      <c r="F31" s="750"/>
      <c r="G31" s="761"/>
      <c r="H31" s="761"/>
      <c r="I31" s="761"/>
      <c r="J31" s="761"/>
    </row>
    <row r="32" spans="1:10" ht="35.4" customHeight="1" x14ac:dyDescent="0.3">
      <c r="A32" s="799" t="s">
        <v>519</v>
      </c>
      <c r="B32" s="799"/>
      <c r="C32" s="799"/>
      <c r="D32" s="800"/>
      <c r="E32" s="800"/>
      <c r="F32" s="800"/>
      <c r="G32" s="762"/>
      <c r="H32" s="762"/>
      <c r="I32" s="762"/>
      <c r="J32" s="762"/>
    </row>
    <row r="33" spans="1:10" hidden="1" x14ac:dyDescent="0.25">
      <c r="A33" s="801" t="s">
        <v>544</v>
      </c>
      <c r="B33" s="801"/>
      <c r="C33" s="801"/>
      <c r="D33" s="801"/>
      <c r="E33" s="801"/>
      <c r="F33" s="801"/>
      <c r="G33" s="801"/>
      <c r="H33" s="801"/>
      <c r="I33" s="801"/>
      <c r="J33" s="801"/>
    </row>
    <row r="34" spans="1:10" hidden="1" x14ac:dyDescent="0.25">
      <c r="A34" s="801"/>
      <c r="B34" s="801"/>
      <c r="C34" s="801"/>
      <c r="D34" s="801"/>
      <c r="E34" s="801"/>
      <c r="F34" s="801"/>
      <c r="G34" s="801"/>
      <c r="H34" s="801"/>
      <c r="I34" s="801"/>
      <c r="J34" s="801"/>
    </row>
    <row r="35" spans="1:10" hidden="1" x14ac:dyDescent="0.25">
      <c r="A35" s="801"/>
      <c r="B35" s="801"/>
      <c r="C35" s="801"/>
      <c r="D35" s="801"/>
      <c r="E35" s="801"/>
      <c r="F35" s="801"/>
      <c r="G35" s="801"/>
      <c r="H35" s="801"/>
      <c r="I35" s="801"/>
      <c r="J35" s="801"/>
    </row>
    <row r="36" spans="1:10" ht="10.199999999999999" hidden="1" customHeight="1" x14ac:dyDescent="0.25">
      <c r="A36" s="801"/>
      <c r="B36" s="801"/>
      <c r="C36" s="801"/>
      <c r="D36" s="801"/>
      <c r="E36" s="801"/>
      <c r="F36" s="801"/>
      <c r="G36" s="801"/>
      <c r="H36" s="801"/>
      <c r="I36" s="801"/>
      <c r="J36" s="801"/>
    </row>
    <row r="37" spans="1:10" hidden="1" x14ac:dyDescent="0.25">
      <c r="A37" s="801"/>
      <c r="B37" s="801"/>
      <c r="C37" s="801"/>
      <c r="D37" s="801"/>
      <c r="E37" s="801"/>
      <c r="F37" s="801"/>
      <c r="G37" s="801"/>
      <c r="H37" s="801"/>
      <c r="I37" s="801"/>
      <c r="J37" s="801"/>
    </row>
    <row r="38" spans="1:10" hidden="1" x14ac:dyDescent="0.25">
      <c r="A38" s="801"/>
      <c r="B38" s="801"/>
      <c r="C38" s="801"/>
      <c r="D38" s="801"/>
      <c r="E38" s="801"/>
      <c r="F38" s="801"/>
      <c r="G38" s="801"/>
      <c r="H38" s="801"/>
      <c r="I38" s="801"/>
      <c r="J38" s="801"/>
    </row>
    <row r="39" spans="1:10" hidden="1" x14ac:dyDescent="0.25">
      <c r="A39" s="801"/>
      <c r="B39" s="801"/>
      <c r="C39" s="801"/>
      <c r="D39" s="801"/>
      <c r="E39" s="801"/>
      <c r="F39" s="801"/>
      <c r="G39" s="801"/>
      <c r="H39" s="801"/>
      <c r="I39" s="801"/>
      <c r="J39" s="801"/>
    </row>
    <row r="40" spans="1:10" hidden="1" x14ac:dyDescent="0.25">
      <c r="A40" s="801"/>
      <c r="B40" s="801"/>
      <c r="C40" s="801"/>
      <c r="D40" s="801"/>
      <c r="E40" s="801"/>
      <c r="F40" s="801"/>
      <c r="G40" s="801"/>
      <c r="H40" s="801"/>
      <c r="I40" s="801"/>
      <c r="J40" s="801"/>
    </row>
    <row r="41" spans="1:10" hidden="1" x14ac:dyDescent="0.25">
      <c r="A41" s="801"/>
      <c r="B41" s="801"/>
      <c r="C41" s="801"/>
      <c r="D41" s="801"/>
      <c r="E41" s="801"/>
      <c r="F41" s="801"/>
      <c r="G41" s="801"/>
      <c r="H41" s="801"/>
      <c r="I41" s="801"/>
      <c r="J41" s="801"/>
    </row>
    <row r="42" spans="1:10" hidden="1" x14ac:dyDescent="0.25">
      <c r="A42" s="801"/>
      <c r="B42" s="801"/>
      <c r="C42" s="801"/>
      <c r="D42" s="801"/>
      <c r="E42" s="801"/>
      <c r="F42" s="801"/>
      <c r="G42" s="801"/>
      <c r="H42" s="801"/>
      <c r="I42" s="801"/>
      <c r="J42" s="801"/>
    </row>
    <row r="43" spans="1:10" x14ac:dyDescent="0.25">
      <c r="A43" s="801"/>
      <c r="B43" s="801"/>
      <c r="C43" s="801"/>
      <c r="D43" s="801"/>
      <c r="E43" s="801"/>
      <c r="F43" s="801"/>
      <c r="G43" s="801"/>
      <c r="H43" s="801"/>
      <c r="I43" s="801"/>
      <c r="J43" s="801"/>
    </row>
    <row r="44" spans="1:10" x14ac:dyDescent="0.25">
      <c r="A44" s="801"/>
      <c r="B44" s="801"/>
      <c r="C44" s="801"/>
      <c r="D44" s="801"/>
      <c r="E44" s="801"/>
      <c r="F44" s="801"/>
      <c r="G44" s="801"/>
      <c r="H44" s="801"/>
      <c r="I44" s="801"/>
      <c r="J44" s="801"/>
    </row>
    <row r="45" spans="1:10" x14ac:dyDescent="0.25">
      <c r="A45" s="801"/>
      <c r="B45" s="801"/>
      <c r="C45" s="801"/>
      <c r="D45" s="801"/>
      <c r="E45" s="801"/>
      <c r="F45" s="801"/>
      <c r="G45" s="801"/>
      <c r="H45" s="801"/>
      <c r="I45" s="801"/>
      <c r="J45" s="801"/>
    </row>
    <row r="46" spans="1:10" x14ac:dyDescent="0.25">
      <c r="A46" s="801"/>
      <c r="B46" s="801"/>
      <c r="C46" s="801"/>
      <c r="D46" s="801"/>
      <c r="E46" s="801"/>
      <c r="F46" s="801"/>
      <c r="G46" s="801"/>
      <c r="H46" s="801"/>
      <c r="I46" s="801"/>
      <c r="J46" s="801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6" x14ac:dyDescent="0.3">
      <c r="A48" s="799" t="s">
        <v>515</v>
      </c>
      <c r="B48" s="799"/>
      <c r="C48" s="799"/>
      <c r="D48" s="780">
        <v>42753</v>
      </c>
      <c r="E48" s="762"/>
      <c r="F48" s="762"/>
      <c r="G48" s="763" t="s">
        <v>520</v>
      </c>
      <c r="H48" s="763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.6" x14ac:dyDescent="0.3">
      <c r="A52" s="763" t="s">
        <v>516</v>
      </c>
      <c r="B52" s="763"/>
      <c r="C52" s="763"/>
      <c r="D52" s="763"/>
      <c r="E52" s="762"/>
      <c r="F52" s="762"/>
      <c r="G52" s="762"/>
      <c r="H52" s="762"/>
      <c r="I52" s="762"/>
      <c r="J52" s="762"/>
    </row>
    <row r="53" spans="1:10" ht="15" x14ac:dyDescent="0.25">
      <c r="A53" s="762" t="s">
        <v>526</v>
      </c>
      <c r="B53" s="762"/>
      <c r="C53" s="762"/>
      <c r="D53" s="762" t="s">
        <v>535</v>
      </c>
      <c r="E53" s="769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.6" x14ac:dyDescent="0.3">
      <c r="A56" s="799" t="s">
        <v>517</v>
      </c>
      <c r="B56" s="799"/>
      <c r="C56" s="799"/>
      <c r="D56" s="800"/>
      <c r="E56" s="762"/>
      <c r="F56" s="762"/>
      <c r="G56" s="762"/>
      <c r="H56" s="762"/>
      <c r="I56" s="762"/>
      <c r="J56" s="762"/>
    </row>
    <row r="57" spans="1:10" ht="15" x14ac:dyDescent="0.25">
      <c r="A57" s="762" t="s">
        <v>526</v>
      </c>
      <c r="B57" s="762"/>
      <c r="C57" s="762"/>
      <c r="D57" s="762" t="s">
        <v>536</v>
      </c>
      <c r="E57" s="762"/>
      <c r="F57" s="762"/>
      <c r="G57" s="762"/>
      <c r="H57" s="762"/>
      <c r="I57" s="762"/>
      <c r="J57" s="762"/>
    </row>
    <row r="58" spans="1:10" ht="15" x14ac:dyDescent="0.25">
      <c r="A58" s="798" t="s">
        <v>527</v>
      </c>
      <c r="B58" s="798"/>
      <c r="C58" s="798"/>
      <c r="D58" s="798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5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 x14ac:dyDescent="0.25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  <row r="77" spans="1:10" ht="15" x14ac:dyDescent="0.25">
      <c r="A77" s="762"/>
      <c r="B77" s="762"/>
      <c r="C77" s="762"/>
      <c r="D77" s="762"/>
      <c r="E77" s="762"/>
      <c r="F77" s="762"/>
      <c r="G77" s="762"/>
      <c r="H77" s="762"/>
      <c r="I77" s="762"/>
      <c r="J77" s="762"/>
    </row>
    <row r="78" spans="1:10" ht="15" x14ac:dyDescent="0.25">
      <c r="A78" s="762"/>
      <c r="B78" s="762"/>
      <c r="C78" s="762"/>
      <c r="D78" s="762"/>
      <c r="E78" s="762"/>
      <c r="F78" s="762"/>
      <c r="G78" s="762"/>
      <c r="H78" s="762"/>
      <c r="I78" s="762"/>
      <c r="J78" s="762"/>
    </row>
    <row r="79" spans="1:10" ht="15" x14ac:dyDescent="0.25">
      <c r="A79" s="762"/>
      <c r="B79" s="762"/>
      <c r="C79" s="762"/>
      <c r="D79" s="762"/>
      <c r="E79" s="762"/>
      <c r="F79" s="762"/>
      <c r="G79" s="762"/>
      <c r="H79" s="762"/>
      <c r="I79" s="762"/>
      <c r="J79" s="762"/>
    </row>
    <row r="80" spans="1:10" ht="15" x14ac:dyDescent="0.25">
      <c r="A80" s="762"/>
      <c r="B80" s="762"/>
      <c r="C80" s="762"/>
      <c r="D80" s="762"/>
      <c r="E80" s="762"/>
      <c r="F80" s="762"/>
      <c r="G80" s="762"/>
      <c r="H80" s="762"/>
      <c r="I80" s="762"/>
      <c r="J80" s="762"/>
    </row>
    <row r="81" spans="1:10" ht="15" x14ac:dyDescent="0.25">
      <c r="A81" s="762"/>
      <c r="B81" s="762"/>
      <c r="C81" s="762"/>
      <c r="D81" s="762"/>
      <c r="E81" s="762"/>
      <c r="F81" s="762"/>
      <c r="G81" s="762"/>
      <c r="H81" s="762"/>
      <c r="I81" s="762"/>
      <c r="J81" s="762"/>
    </row>
    <row r="82" spans="1:10" ht="15" x14ac:dyDescent="0.25">
      <c r="A82" s="762"/>
      <c r="B82" s="762"/>
      <c r="C82" s="762"/>
      <c r="D82" s="762"/>
      <c r="E82" s="762"/>
      <c r="F82" s="762"/>
      <c r="G82" s="762"/>
      <c r="H82" s="762"/>
      <c r="I82" s="762"/>
      <c r="J82" s="762"/>
    </row>
    <row r="83" spans="1:10" ht="15" x14ac:dyDescent="0.25">
      <c r="A83" s="762"/>
      <c r="B83" s="762"/>
      <c r="C83" s="762"/>
      <c r="D83" s="762"/>
      <c r="E83" s="762"/>
      <c r="F83" s="762"/>
      <c r="G83" s="762"/>
      <c r="H83" s="762"/>
      <c r="I83" s="762"/>
      <c r="J83" s="762"/>
    </row>
    <row r="84" spans="1:10" ht="15" x14ac:dyDescent="0.25">
      <c r="A84" s="762"/>
      <c r="B84" s="762"/>
      <c r="C84" s="762"/>
      <c r="D84" s="762"/>
      <c r="E84" s="762"/>
      <c r="F84" s="762"/>
      <c r="G84" s="762"/>
      <c r="H84" s="762"/>
      <c r="I84" s="762"/>
      <c r="J84" s="762"/>
    </row>
    <row r="85" spans="1:10" ht="15" x14ac:dyDescent="0.25">
      <c r="A85" s="762"/>
      <c r="B85" s="762"/>
      <c r="C85" s="762"/>
      <c r="D85" s="762"/>
      <c r="E85" s="762"/>
      <c r="F85" s="762"/>
      <c r="G85" s="762"/>
      <c r="H85" s="762"/>
      <c r="I85" s="762"/>
      <c r="J85" s="762"/>
    </row>
    <row r="86" spans="1:10" ht="15" x14ac:dyDescent="0.25">
      <c r="A86" s="762"/>
      <c r="B86" s="762"/>
      <c r="C86" s="762"/>
      <c r="D86" s="762"/>
      <c r="E86" s="762"/>
      <c r="F86" s="762"/>
      <c r="G86" s="762"/>
      <c r="H86" s="762"/>
      <c r="I86" s="762"/>
      <c r="J86" s="762"/>
    </row>
    <row r="87" spans="1:10" ht="15" x14ac:dyDescent="0.25">
      <c r="A87" s="762"/>
      <c r="B87" s="762"/>
      <c r="C87" s="762"/>
      <c r="D87" s="762"/>
      <c r="E87" s="762"/>
      <c r="F87" s="762"/>
      <c r="G87" s="762"/>
      <c r="H87" s="762"/>
      <c r="I87" s="762"/>
      <c r="J87" s="762"/>
    </row>
  </sheetData>
  <mergeCells count="31">
    <mergeCell ref="A27:C27"/>
    <mergeCell ref="D27:J27"/>
    <mergeCell ref="G6:J6"/>
    <mergeCell ref="A1:J1"/>
    <mergeCell ref="D15:J15"/>
    <mergeCell ref="A3:B3"/>
    <mergeCell ref="A4:B4"/>
    <mergeCell ref="C3:G3"/>
    <mergeCell ref="C4:F4"/>
    <mergeCell ref="A8:J8"/>
    <mergeCell ref="A13:J13"/>
    <mergeCell ref="A23:C23"/>
    <mergeCell ref="D23:J23"/>
    <mergeCell ref="A25:C25"/>
    <mergeCell ref="D25:J25"/>
    <mergeCell ref="A58:D58"/>
    <mergeCell ref="A56:D56"/>
    <mergeCell ref="A48:C48"/>
    <mergeCell ref="A33:J46"/>
    <mergeCell ref="A10:C10"/>
    <mergeCell ref="D10:J10"/>
    <mergeCell ref="A32:F32"/>
    <mergeCell ref="A19:C19"/>
    <mergeCell ref="D29:J29"/>
    <mergeCell ref="A17:C17"/>
    <mergeCell ref="D19:J19"/>
    <mergeCell ref="A29:C29"/>
    <mergeCell ref="D17:J17"/>
    <mergeCell ref="A15:C15"/>
    <mergeCell ref="A21:C21"/>
    <mergeCell ref="D21:J2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2017-01-18T07:55:28Z</cp:lastPrinted>
  <dcterms:created xsi:type="dcterms:W3CDTF">2003-09-02T05:56:17Z</dcterms:created>
  <dcterms:modified xsi:type="dcterms:W3CDTF">2017-04-20T07:25:10Z</dcterms:modified>
</cp:coreProperties>
</file>