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9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0" i="4" l="1"/>
  <c r="J22" i="4"/>
  <c r="I13" i="4"/>
  <c r="I24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J18" i="26" s="1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X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/>
  <c r="O84" i="17"/>
  <c r="W84" i="17" s="1"/>
  <c r="O85" i="17"/>
  <c r="Y85" i="17" s="1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/>
  <c r="V68" i="17"/>
  <c r="X68" i="17" s="1"/>
  <c r="V67" i="17"/>
  <c r="Y67" i="17" s="1"/>
  <c r="L66" i="17"/>
  <c r="V65" i="17"/>
  <c r="S65" i="17"/>
  <c r="M65" i="17"/>
  <c r="V64" i="17"/>
  <c r="U63" i="17"/>
  <c r="V63" i="17" s="1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W22" i="17"/>
  <c r="V21" i="17"/>
  <c r="U20" i="17"/>
  <c r="W20" i="17"/>
  <c r="V19" i="17"/>
  <c r="X19" i="17" s="1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G6" i="17" s="1"/>
  <c r="V7" i="17"/>
  <c r="X7" i="17" s="1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AA40" i="18" s="1"/>
  <c r="O41" i="18"/>
  <c r="P41" i="18" s="1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Q30" i="18" s="1"/>
  <c r="Q8" i="18" s="1"/>
  <c r="W30" i="18"/>
  <c r="O32" i="18"/>
  <c r="O33" i="18"/>
  <c r="O34" i="18"/>
  <c r="O35" i="18"/>
  <c r="O43" i="18"/>
  <c r="W43" i="18" s="1"/>
  <c r="O44" i="18"/>
  <c r="W44" i="18" s="1"/>
  <c r="O45" i="18"/>
  <c r="O46" i="18"/>
  <c r="O48" i="18"/>
  <c r="W48" i="18"/>
  <c r="O49" i="18"/>
  <c r="O51" i="18"/>
  <c r="O52" i="18"/>
  <c r="O54" i="18"/>
  <c r="P54" i="18" s="1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X19" i="18" s="1"/>
  <c r="S19" i="18"/>
  <c r="M19" i="18"/>
  <c r="V18" i="18"/>
  <c r="V17" i="18"/>
  <c r="Y17" i="18" s="1"/>
  <c r="V16" i="18"/>
  <c r="X16" i="18" s="1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Y13" i="17"/>
  <c r="P13" i="17"/>
  <c r="P9" i="17"/>
  <c r="AA9" i="17"/>
  <c r="P48" i="18"/>
  <c r="P43" i="18"/>
  <c r="AA48" i="17"/>
  <c r="AD18" i="17"/>
  <c r="Q52" i="18"/>
  <c r="X17" i="17"/>
  <c r="Y31" i="17"/>
  <c r="Y7" i="17"/>
  <c r="X24" i="17"/>
  <c r="W15" i="18"/>
  <c r="X13" i="17"/>
  <c r="X21" i="17"/>
  <c r="U58" i="18"/>
  <c r="W40" i="17"/>
  <c r="AA37" i="18"/>
  <c r="X16" i="17"/>
  <c r="W10" i="17"/>
  <c r="W72" i="17"/>
  <c r="W54" i="17"/>
  <c r="P18" i="17"/>
  <c r="W11" i="17"/>
  <c r="Y17" i="17"/>
  <c r="W60" i="17"/>
  <c r="X57" i="18"/>
  <c r="Y57" i="18"/>
  <c r="W35" i="18"/>
  <c r="Y35" i="17"/>
  <c r="AD14" i="17"/>
  <c r="Y48" i="18"/>
  <c r="P44" i="18"/>
  <c r="W43" i="17"/>
  <c r="J33" i="9"/>
  <c r="Y43" i="18"/>
  <c r="I7" i="17"/>
  <c r="Y37" i="18"/>
  <c r="W51" i="18"/>
  <c r="P55" i="18"/>
  <c r="W77" i="17"/>
  <c r="W73" i="17"/>
  <c r="W82" i="17"/>
  <c r="D17" i="11"/>
  <c r="J46" i="9"/>
  <c r="X21" i="18"/>
  <c r="H26" i="9"/>
  <c r="H68" i="9" s="1"/>
  <c r="E16" i="19"/>
  <c r="K38" i="9"/>
  <c r="C17" i="11"/>
  <c r="K10" i="11"/>
  <c r="G6" i="11"/>
  <c r="D19" i="11"/>
  <c r="D23" i="11" s="1"/>
  <c r="X34" i="17"/>
  <c r="Y23" i="18"/>
  <c r="J10" i="11"/>
  <c r="Y34" i="18"/>
  <c r="W34" i="18"/>
  <c r="W53" i="17"/>
  <c r="P53" i="17"/>
  <c r="W44" i="17"/>
  <c r="W29" i="17"/>
  <c r="I33" i="8"/>
  <c r="E10" i="11"/>
  <c r="AA63" i="18"/>
  <c r="AA58" i="18" s="1"/>
  <c r="AA41" i="18"/>
  <c r="D20" i="11"/>
  <c r="Y41" i="18"/>
  <c r="W10" i="18"/>
  <c r="F25" i="11"/>
  <c r="G25" i="11" s="1"/>
  <c r="Y51" i="18"/>
  <c r="Q51" i="18"/>
  <c r="W32" i="18"/>
  <c r="P42" i="18"/>
  <c r="I42" i="18"/>
  <c r="W79" i="17"/>
  <c r="W56" i="17"/>
  <c r="Y80" i="17"/>
  <c r="Y15" i="17"/>
  <c r="H25" i="26"/>
  <c r="H27" i="26" s="1"/>
  <c r="X63" i="18"/>
  <c r="W60" i="18"/>
  <c r="W33" i="18"/>
  <c r="W11" i="18"/>
  <c r="W9" i="18"/>
  <c r="Y63" i="18"/>
  <c r="Y40" i="18"/>
  <c r="W40" i="18"/>
  <c r="P40" i="18"/>
  <c r="O7" i="18"/>
  <c r="AA3" i="18" s="1"/>
  <c r="Y39" i="17"/>
  <c r="P63" i="18"/>
  <c r="W63" i="18"/>
  <c r="J33" i="10"/>
  <c r="J35" i="10" s="1"/>
  <c r="I32" i="10"/>
  <c r="X40" i="18"/>
  <c r="Y83" i="17"/>
  <c r="P76" i="17"/>
  <c r="W69" i="17"/>
  <c r="W62" i="17"/>
  <c r="AA38" i="17"/>
  <c r="AA36" i="17"/>
  <c r="W27" i="17"/>
  <c r="W14" i="17"/>
  <c r="P14" i="17"/>
  <c r="Y10" i="17"/>
  <c r="K12" i="11"/>
  <c r="K25" i="26"/>
  <c r="L25" i="26" s="1"/>
  <c r="H29" i="8"/>
  <c r="H39" i="8" s="1"/>
  <c r="N6" i="17"/>
  <c r="W61" i="17"/>
  <c r="G10" i="11" l="1"/>
  <c r="Y14" i="17"/>
  <c r="W32" i="17"/>
  <c r="Y54" i="18"/>
  <c r="O6" i="17"/>
  <c r="P70" i="17"/>
  <c r="Y70" i="17"/>
  <c r="Y64" i="18"/>
  <c r="Y65" i="17"/>
  <c r="I35" i="9"/>
  <c r="Y44" i="18"/>
  <c r="Q85" i="17"/>
  <c r="K27" i="10"/>
  <c r="K32" i="10"/>
  <c r="S31" i="18"/>
  <c r="T31" i="18"/>
  <c r="Y20" i="18"/>
  <c r="AB6" i="18"/>
  <c r="Y77" i="17"/>
  <c r="P79" i="17"/>
  <c r="P65" i="17"/>
  <c r="Y60" i="17"/>
  <c r="Y49" i="17"/>
  <c r="G14" i="11"/>
  <c r="L23" i="26"/>
  <c r="L24" i="26"/>
  <c r="K35" i="8"/>
  <c r="I34" i="8"/>
  <c r="L56" i="9"/>
  <c r="L63" i="9"/>
  <c r="L36" i="9"/>
  <c r="J54" i="9"/>
  <c r="J45" i="9"/>
  <c r="J40" i="9"/>
  <c r="P39" i="18"/>
  <c r="AA38" i="18"/>
  <c r="X54" i="18"/>
  <c r="Y19" i="17"/>
  <c r="X27" i="17"/>
  <c r="X70" i="17"/>
  <c r="O53" i="18"/>
  <c r="W53" i="18" s="1"/>
  <c r="L38" i="9"/>
  <c r="E16" i="11"/>
  <c r="V55" i="18"/>
  <c r="Y55" i="18" s="1"/>
  <c r="P64" i="18"/>
  <c r="I20" i="10"/>
  <c r="X12" i="18"/>
  <c r="M8" i="18"/>
  <c r="Y29" i="18"/>
  <c r="X42" i="18"/>
  <c r="X64" i="18"/>
  <c r="L6" i="18"/>
  <c r="X51" i="18"/>
  <c r="Y46" i="18"/>
  <c r="Y27" i="18"/>
  <c r="P16" i="17"/>
  <c r="U6" i="17"/>
  <c r="X38" i="17"/>
  <c r="Y82" i="17"/>
  <c r="J13" i="9"/>
  <c r="AC3" i="18"/>
  <c r="W8" i="17"/>
  <c r="X69" i="17"/>
  <c r="X38" i="18"/>
  <c r="W54" i="18"/>
  <c r="X53" i="17"/>
  <c r="Y38" i="18"/>
  <c r="Y22" i="18"/>
  <c r="Y74" i="17"/>
  <c r="Y56" i="17"/>
  <c r="X22" i="17"/>
  <c r="Y78" i="17"/>
  <c r="K31" i="10"/>
  <c r="H31" i="18"/>
  <c r="X44" i="18"/>
  <c r="X49" i="18"/>
  <c r="Y45" i="18"/>
  <c r="Y26" i="18"/>
  <c r="Y14" i="18"/>
  <c r="Y34" i="17"/>
  <c r="W42" i="17"/>
  <c r="B28" i="19"/>
  <c r="J22" i="26"/>
  <c r="K34" i="8"/>
  <c r="J63" i="9"/>
  <c r="J37" i="9"/>
  <c r="I10" i="8"/>
  <c r="G79" i="9"/>
  <c r="G84" i="9" s="1"/>
  <c r="G92" i="9" s="1"/>
  <c r="F49" i="8"/>
  <c r="F51" i="8" s="1"/>
  <c r="U31" i="18"/>
  <c r="M53" i="18"/>
  <c r="Y16" i="18"/>
  <c r="O8" i="18"/>
  <c r="Y81" i="17"/>
  <c r="X12" i="17"/>
  <c r="E8" i="11"/>
  <c r="E101" i="19"/>
  <c r="C25" i="19"/>
  <c r="Y27" i="17"/>
  <c r="W81" i="17"/>
  <c r="X60" i="18"/>
  <c r="AA22" i="18"/>
  <c r="X27" i="18"/>
  <c r="Y62" i="17"/>
  <c r="Q84" i="17"/>
  <c r="J12" i="11"/>
  <c r="W41" i="18"/>
  <c r="X17" i="18"/>
  <c r="D22" i="11"/>
  <c r="G22" i="11" s="1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AB2" i="17"/>
  <c r="F7" i="12"/>
  <c r="F9" i="12"/>
  <c r="F19" i="12"/>
  <c r="M31" i="18"/>
  <c r="I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M70" i="9" s="1"/>
  <c r="J61" i="9"/>
  <c r="F12" i="12"/>
  <c r="F15" i="12"/>
  <c r="F46" i="10"/>
  <c r="F51" i="10" s="1"/>
  <c r="F59" i="10" s="1"/>
  <c r="H8" i="18"/>
  <c r="S58" i="18"/>
  <c r="S53" i="18" s="1"/>
  <c r="Y15" i="18"/>
  <c r="W6" i="17"/>
  <c r="Y41" i="17"/>
  <c r="Y21" i="17"/>
  <c r="E12" i="11"/>
  <c r="K33" i="10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1" i="18" l="1"/>
  <c r="H35" i="10"/>
  <c r="V53" i="18"/>
  <c r="X55" i="18"/>
  <c r="E51" i="19"/>
  <c r="Q6" i="17"/>
  <c r="AD2" i="17"/>
  <c r="AF2" i="17"/>
  <c r="F54" i="8"/>
  <c r="F63" i="8" s="1"/>
  <c r="G29" i="26"/>
  <c r="D25" i="19"/>
  <c r="G42" i="26"/>
  <c r="G51" i="26" s="1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53" i="18" l="1"/>
  <c r="Y53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<sst xmlns="http://schemas.openxmlformats.org/spreadsheetml/2006/main" count="1031" uniqueCount="535">
  <si>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</si>
  <si>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</si>
  <si>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</si>
  <si>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</si>
  <si>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</si>
  <si>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</si>
  <si>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</si>
  <si>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</si>
  <si>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</si>
  <si>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</si>
  <si>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</si>
  <si>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</si>
  <si>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</si>
  <si>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</si>
  <si>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</si>
  <si>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</si>
  <si>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</si>
  <si>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</si>
  <si>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</si>
  <si>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</si>
  <si>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</si>
  <si>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</si>
  <si>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</si>
  <si>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</si>
  <si>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</si>
  <si>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</si>
  <si>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</si>
  <si>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</si>
  <si>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</si>
  <si>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</si>
  <si>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</si>
  <si>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</si>
  <si>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</si>
  <si>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</si>
  <si>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</si>
  <si>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</si>
  <si>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</si>
  <si>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</si>
  <si>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</si>
  <si>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</si>
  <si>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</si>
  <si>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</si>
  <si>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</si>
  <si>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</si>
  <si>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</si>
  <si>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</si>
  <si>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</si>
  <si>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</si>
  <si>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</si>
  <si>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</si>
  <si>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</si>
  <si>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</si>
  <si>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</si>
  <si>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</si>
  <si>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</si>
  <si>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</si>
  <si>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</si>
  <si>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</si>
  <si>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</si>
  <si>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</si>
  <si>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</si>
  <si>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</si>
  <si>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</si>
  <si>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</si>
  <si>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</si>
  <si>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</si>
  <si>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</si>
  <si>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</si>
  <si>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</si>
  <si>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</si>
  <si>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</si>
  <si>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</si>
  <si>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</si>
  <si>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</si>
  <si>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</si>
  <si>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</si>
  <si>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</si>
  <si>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</si>
  <si>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</si>
  <si>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</si>
  <si>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</si>
  <si>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</si>
  <si>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</si>
  <si>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</si>
  <si>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</si>
  <si>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</si>
  <si>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</si>
  <si>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</si>
  <si>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</si>
  <si>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</si>
  <si>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</si>
  <si>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</si>
  <si>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</si>
  <si>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</si>
  <si>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</si>
  <si>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</si>
  <si>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</si>
  <si>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</si>
  <si>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</si>
  <si>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</si>
  <si>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</si>
  <si>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</si>
  <si>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</si>
  <si>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</si>
  <si>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</si>
  <si>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</si>
  <si>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</si>
  <si>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</si>
  <si>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</si>
  <si>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</si>
  <si>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</si>
  <si>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</si>
  <si>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</si>
  <si>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</si>
  <si>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</si>
  <si>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</si>
  <si>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</si>
  <si>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</si>
  <si>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</si>
  <si>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</si>
  <si>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</si>
  <si>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</si>
  <si>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</si>
  <si>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</si>
  <si>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</si>
  <si>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</si>
  <si>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</si>
  <si>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</si>
  <si>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</si>
  <si>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</si>
  <si>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</si>
  <si>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</si>
  <si>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</si>
  <si>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</si>
  <si>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</si>
  <si>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</si>
  <si>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</si>
  <si>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</si>
  <si>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</si>
  <si>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</si>
  <si>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</si>
  <si>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</si>
  <si>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</si>
  <si>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</si>
  <si>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</si>
  <si>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</si>
  <si>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</si>
  <si>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</si>
  <si>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</si>
  <si>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</si>
  <si>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</si>
  <si>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</si>
  <si>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</si>
  <si>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</si>
  <si>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</si>
  <si>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</si>
  <si>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</si>
  <si>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</si>
  <si>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</si>
  <si>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</si>
  <si>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</si>
  <si>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</si>
  <si>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</si>
  <si>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</si>
  <si>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</si>
  <si>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</si>
  <si>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</si>
  <si>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</si>
  <si>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</si>
  <si>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</si>
  <si>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</si>
  <si>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</si>
  <si>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</si>
  <si>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</si>
  <si>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</si>
  <si>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</si>
  <si>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</si>
  <si>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</si>
  <si>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</si>
  <si>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</si>
  <si>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</si>
  <si>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</si>
  <si>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</si>
  <si>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</si>
  <si>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</si>
  <si>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</si>
  <si>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</si>
  <si>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</si>
  <si>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</si>
  <si>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</si>
  <si>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</si>
  <si>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</si>
  <si>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</si>
  <si>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</si>
  <si>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</si>
  <si>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</si>
  <si>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</si>
  <si>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</si>
  <si>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</si>
  <si>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</si>
  <si>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</si>
  <si>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</si>
  <si>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</si>
  <si>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</si>
  <si>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</si>
  <si>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</si>
  <si>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</si>
  <si>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</si>
  <si>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</si>
  <si>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</si>
  <si>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</si>
  <si>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</si>
  <si>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</si>
  <si>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</si>
  <si>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</si>
  <si>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</si>
  <si>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</si>
  <si>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</si>
  <si>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</si>
  <si>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</si>
  <si>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</si>
  <si>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</si>
  <si>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</si>
  <si>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</si>
  <si>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</si>
  <si>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</si>
  <si>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</si>
  <si>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</si>
  <si>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</si>
  <si>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</si>
  <si>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</si>
  <si>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</si>
  <si>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</si>
  <si>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</si>
  <si>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</si>
  <si>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</si>
  <si>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</si>
  <si>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</si>
  <si>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</si>
  <si>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</si>
  <si>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</si>
  <si>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</si>
  <si>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</si>
  <si>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</si>
  <si>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</si>
  <si>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</si>
  <si>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</si>
  <si>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</si>
  <si>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</si>
  <si>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</si>
  <si>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</si>
  <si>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</si>
  <si>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</si>
  <si>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</si>
  <si>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</si>
  <si>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</si>
  <si>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</si>
  <si>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</si>
  <si>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</si>
  <si>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</si>
  <si>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</si>
  <si>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</si>
  <si>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</si>
  <si>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</si>
  <si>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</si>
  <si>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</si>
  <si>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</si>
  <si>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</si>
  <si>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</si>
  <si>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</si>
  <si>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</si>
  <si>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</si>
  <si>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</si>
  <si>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</si>
  <si>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</si>
  <si>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</si>
  <si>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</si>
  <si>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</si>
  <si>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</si>
  <si>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</si>
  <si>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</si>
  <si>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</si>
  <si>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</si>
  <si>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</si>
  <si>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</si>
  <si>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</si>
  <si>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</si>
  <si>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</si>
  <si>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</si>
  <si>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</si>
  <si>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</si>
  <si>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</si>
  <si>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</si>
  <si>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</si>
  <si>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</si>
  <si>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</si>
  <si>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</si>
  <si>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</si>
  <si>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</si>
  <si>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</si>
  <si>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</si>
  <si>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</si>
  <si>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</si>
  <si>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</si>
  <si>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</si>
  <si>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</si>
  <si>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</si>
  <si>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</si>
  <si>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</si>
  <si>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</si>
  <si>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</si>
  <si>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</si>
  <si>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</si>
  <si>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</si>
  <si>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</si>
  <si>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</si>
  <si>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</si>
  <si>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</si>
  <si>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</si>
  <si>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</si>
  <si>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</si>
  <si>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</si>
  <si>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</si>
  <si>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</si>
  <si>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</si>
  <si>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</si>
  <si>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</si>
  <si>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</si>
  <si>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</si>
  <si>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</si>
  <si>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</si>
  <si>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</si>
  <si>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</si>
  <si>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</si>
  <si>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</si>
  <si>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</si>
  <si>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</si>
  <si>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</si>
  <si>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</si>
  <si>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</si>
  <si>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</si>
  <si>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</si>
  <si>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</si>
  <si>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</si>
  <si>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</si>
  <si>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</si>
  <si>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</si>
  <si>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</si>
  <si>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</si>
  <si>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</si>
  <si>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</si>
  <si>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</si>
  <si>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</si>
  <si>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</si>
  <si>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</si>
  <si>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</si>
  <si>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</si>
  <si>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</si>
  <si>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</si>
  <si>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</si>
  <si>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</si>
  <si>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</si>
  <si>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</si>
  <si>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</si>
  <si>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</si>
  <si>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</si>
  <si>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</si>
  <si>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</si>
  <si>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</si>
  <si>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</si>
  <si>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</si>
  <si>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</si>
  <si>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</si>
  <si>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</si>
  <si>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</si>
  <si>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</si>
  <si>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</si>
  <si>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</si>
  <si>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</si>
  <si>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</si>
  <si>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</si>
  <si>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</si>
  <si>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</si>
  <si>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</si>
  <si>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</si>
  <si>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</si>
  <si>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</si>
  <si>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</si>
  <si>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</si>
  <si>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</si>
  <si>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</si>
  <si>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</si>
  <si>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</si>
  <si>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</si>
  <si>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</si>
  <si>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</si>
  <si>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</si>
  <si>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</si>
  <si>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</si>
  <si>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</si>
  <si>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</si>
  <si>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</si>
  <si>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</si>
  <si>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</si>
  <si>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</si>
  <si>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</si>
  <si>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</si>
  <si>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</si>
  <si>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</si>
  <si>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</si>
  <si>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</si>
  <si>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</si>
  <si>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</si>
  <si>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</si>
  <si>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</si>
  <si>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</si>
  <si>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</si>
  <si>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</si>
  <si>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</si>
  <si>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</si>
  <si>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</si>
  <si>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</si>
  <si>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</si>
  <si>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</si>
  <si>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</si>
  <si>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</si>
  <si>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</si>
  <si>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</si>
  <si>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</si>
  <si>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</si>
  <si>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</si>
  <si>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</si>
  <si>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</si>
  <si>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</si>
  <si>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</si>
  <si>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</si>
  <si>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</si>
  <si>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</si>
  <si>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</si>
  <si>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</si>
  <si>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</si>
  <si>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</si>
  <si>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</si>
  <si>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</si>
  <si>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</si>
  <si>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</si>
  <si>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</si>
  <si>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</si>
  <si>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</si>
  <si>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</si>
  <si>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</si>
  <si>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</si>
  <si>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</si>
  <si>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</si>
  <si>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</si>
  <si>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</si>
  <si>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</si>
  <si>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</si>
  <si>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</si>
  <si>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</si>
  <si>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</si>
  <si>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</si>
  <si>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</si>
  <si>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</si>
  <si>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</si>
  <si>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</si>
  <si>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</si>
  <si>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</si>
  <si>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</si>
  <si>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</si>
  <si>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</si>
  <si>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</si>
  <si>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</si>
  <si>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</si>
  <si>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</si>
  <si>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</si>
  <si>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</si>
  <si>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</si>
  <si>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</si>
  <si>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</si>
  <si>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</si>
  <si>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</si>
  <si>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</si>
  <si>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</si>
  <si>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</si>
  <si>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</si>
  <si>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</si>
  <si>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</si>
  <si>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</si>
  <si>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</si>
  <si>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</si>
  <si>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</si>
  <si>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</si>
  <si>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</si>
  <si>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</si>
  <si>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</si>
  <si>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</si>
  <si>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</si>
  <si>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</si>
  <si>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</si>
  <si>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</si>
  <si>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</si>
  <si>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</si>
  <si>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</si>
  <si>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</si>
  <si>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</si>
  <si>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</si>
  <si>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</si>
  <si>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</si>
  <si>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</si>
  <si>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</si>
  <si>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</si>
  <si>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</si>
  <si>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</si>
  <si>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</si>
  <si>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</si>
  <si>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</si>
  <si>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</si>
  <si>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</si>
  <si>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</si>
  <si>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</si>
  <si>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</si>
  <si>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</si>
  <si>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</si>
  <si>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</si>
  <si>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</si>
  <si>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</si>
  <si>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kancelář starosty</t>
  </si>
  <si>
    <t>Zuzana Železná</t>
  </si>
  <si>
    <t>Sympozium - Působení vévodů sasko-lauenburských a markrabat bádenských v Ostrově</t>
  </si>
  <si>
    <t>Mgr. Lucie Mildorfová</t>
  </si>
  <si>
    <t>vedoucí odboru</t>
  </si>
  <si>
    <t>Na základě smluv o reklamě během historického sympozia "Významné ženy Ostrova Schlackenwerthu" mezi Marius Pedersen a.s., Elektro S - Štěpánek s.r.o., Panattoni Czech Republic Development s.r.o. a Městem Ostrov byla do rozpočtu města zařazena finanční částka, která bude následně použita na uhrazení nákladů souvisejících s realizací tohoto sympozia.</t>
  </si>
  <si>
    <t>Příjem z vlastní činnosti - sympozium Působení vévodů sasko-lauenburských a markrabat bádenských v Ostrově</t>
  </si>
  <si>
    <t>Žádost o změnu rozpočtu -rozpočtové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</si>
</sst>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65"/>
          <c:h val="0.252374491180462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1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45E-2"/>
                  <c:y val="-9.30943733043474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0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2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63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01"/>
          <c:h val="0.18181818181818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98"/>
          <c:h val="0.5997286295793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5784"/>
        <c:axId val="549363040"/>
        <c:axId val="546252968"/>
      </c:bar3DChart>
      <c:catAx>
        <c:axId val="549365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30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936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5784"/>
        <c:crosses val="autoZero"/>
        <c:crossBetween val="between"/>
      </c:valAx>
      <c:serAx>
        <c:axId val="546252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30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7"/>
          <c:h val="0.287652645861601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7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9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7E-2"/>
                  <c:y val="-0.245256413655364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9E-2"/>
          <c:y val="0.849389416553599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4608"/>
        <c:axId val="549365000"/>
        <c:axId val="544361592"/>
      </c:bar3DChart>
      <c:catAx>
        <c:axId val="549364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50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9365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4608"/>
        <c:crosses val="autoZero"/>
        <c:crossBetween val="between"/>
      </c:valAx>
      <c:serAx>
        <c:axId val="544361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50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534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527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528</v>
      </c>
      <c r="D4" s="811"/>
      <c r="E4" s="811"/>
      <c r="F4" s="811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3399</v>
      </c>
      <c r="C9" s="775">
        <v>2111</v>
      </c>
      <c r="D9" s="770">
        <v>0</v>
      </c>
      <c r="E9" s="774">
        <v>3</v>
      </c>
      <c r="F9" s="774">
        <v>326</v>
      </c>
      <c r="G9" s="756">
        <v>0</v>
      </c>
      <c r="H9" s="756">
        <v>0</v>
      </c>
      <c r="I9" s="756">
        <v>60500</v>
      </c>
      <c r="J9" s="771">
        <v>60500</v>
      </c>
    </row>
    <row r="10" spans="1:10" ht="19.95" customHeight="1" thickBot="1" x14ac:dyDescent="0.3">
      <c r="A10" s="794" t="s">
        <v>518</v>
      </c>
      <c r="B10" s="795"/>
      <c r="C10" s="796"/>
      <c r="D10" s="821" t="s">
        <v>533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95" hidden="1" customHeight="1" thickBot="1" x14ac:dyDescent="0.3">
      <c r="A12" s="824" t="s">
        <v>518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60500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3399</v>
      </c>
      <c r="C16" s="775">
        <v>5169</v>
      </c>
      <c r="D16" s="748">
        <v>0</v>
      </c>
      <c r="E16" s="777">
        <v>3</v>
      </c>
      <c r="F16" s="778">
        <v>326</v>
      </c>
      <c r="G16" s="757">
        <v>30000</v>
      </c>
      <c r="H16" s="757">
        <v>100000</v>
      </c>
      <c r="I16" s="779">
        <v>60500</v>
      </c>
      <c r="J16" s="758">
        <f>H16+I16</f>
        <v>160500</v>
      </c>
    </row>
    <row r="17" spans="1:10" ht="19.95" customHeight="1" thickBot="1" x14ac:dyDescent="0.3">
      <c r="A17" s="794" t="s">
        <v>518</v>
      </c>
      <c r="B17" s="795"/>
      <c r="C17" s="796"/>
      <c r="D17" s="804" t="s">
        <v>529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93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60500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ht="3" customHeight="1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idden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idden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813" t="s">
        <v>515</v>
      </c>
      <c r="B36" s="813"/>
      <c r="C36" s="813"/>
      <c r="D36" s="783">
        <v>43327</v>
      </c>
      <c r="E36" s="765"/>
      <c r="F36" s="765"/>
      <c r="G36" s="766" t="s">
        <v>520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526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5">
      <c r="A42" s="765" t="s">
        <v>528</v>
      </c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813" t="s">
        <v>517</v>
      </c>
      <c r="B44" s="813"/>
      <c r="C44" s="813"/>
      <c r="D44" s="810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526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812" t="s">
        <v>530</v>
      </c>
      <c r="B46" s="812"/>
      <c r="C46" s="812"/>
      <c r="D46" s="812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531</v>
      </c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2018-08-15T08:18:07Z</cp:lastPrinted>
  <dcterms:created xsi:type="dcterms:W3CDTF">2003-09-02T05:56:17Z</dcterms:created>
  <dcterms:modified xsi:type="dcterms:W3CDTF">2018-09-18T06:07:57Z</dcterms:modified>
</cp:coreProperties>
</file>