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ZM\ZM-0410\"/>
    </mc:Choice>
  </mc:AlternateContent>
  <bookViews>
    <workbookView xWindow="216" yWindow="156" windowWidth="14220" windowHeight="11928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L39" i="9" s="1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K45" i="9"/>
  <c r="K43" i="9"/>
  <c r="L43" i="9" s="1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O29" i="17"/>
  <c r="O31" i="17"/>
  <c r="O26" i="17"/>
  <c r="W26" i="17" s="1"/>
  <c r="O32" i="17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W77" i="17" s="1"/>
  <c r="O78" i="17"/>
  <c r="O79" i="17"/>
  <c r="O80" i="17"/>
  <c r="W80" i="17" s="1"/>
  <c r="O81" i="17"/>
  <c r="O82" i="17"/>
  <c r="O83" i="17"/>
  <c r="W83" i="17" s="1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Y69" i="17" s="1"/>
  <c r="H69" i="17"/>
  <c r="I69" i="17" s="1"/>
  <c r="V68" i="17"/>
  <c r="V67" i="17"/>
  <c r="Y67" i="17" s="1"/>
  <c r="L66" i="17"/>
  <c r="V65" i="17"/>
  <c r="X65" i="17" s="1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W22" i="17"/>
  <c r="V21" i="17"/>
  <c r="U20" i="17"/>
  <c r="W20" i="17"/>
  <c r="V19" i="17"/>
  <c r="X19" i="17" s="1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 s="1"/>
  <c r="G16" i="17"/>
  <c r="V15" i="17"/>
  <c r="X15" i="17" s="1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I7" i="17" s="1"/>
  <c r="R6" i="17"/>
  <c r="K6" i="17"/>
  <c r="J6" i="17"/>
  <c r="O21" i="18"/>
  <c r="W21" i="18" s="1"/>
  <c r="O22" i="18"/>
  <c r="O23" i="18"/>
  <c r="AA23" i="18" s="1"/>
  <c r="O24" i="18"/>
  <c r="W24" i="18" s="1"/>
  <c r="O37" i="18"/>
  <c r="AA37" i="18" s="1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/>
  <c r="O32" i="18"/>
  <c r="O33" i="18"/>
  <c r="W33" i="18" s="1"/>
  <c r="O34" i="18"/>
  <c r="O35" i="18"/>
  <c r="O43" i="18"/>
  <c r="W43" i="18" s="1"/>
  <c r="O44" i="18"/>
  <c r="O45" i="18"/>
  <c r="O46" i="18"/>
  <c r="O48" i="18"/>
  <c r="W48" i="18"/>
  <c r="O49" i="18"/>
  <c r="O51" i="18"/>
  <c r="Q51" i="18" s="1"/>
  <c r="O52" i="18"/>
  <c r="O54" i="18"/>
  <c r="X54" i="18" s="1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X61" i="18" s="1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X39" i="18" s="1"/>
  <c r="S39" i="18"/>
  <c r="M39" i="18"/>
  <c r="I39" i="18"/>
  <c r="V38" i="18"/>
  <c r="X38" i="18" s="1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X30" i="18" s="1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X19" i="18" s="1"/>
  <c r="S19" i="18"/>
  <c r="M19" i="18"/>
  <c r="V18" i="18"/>
  <c r="V17" i="18"/>
  <c r="V16" i="18"/>
  <c r="V15" i="18"/>
  <c r="X15" i="18" s="1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P23" i="18"/>
  <c r="Y13" i="17"/>
  <c r="P13" i="17"/>
  <c r="AA9" i="17"/>
  <c r="P48" i="18"/>
  <c r="P43" i="18"/>
  <c r="Y85" i="17"/>
  <c r="Q52" i="18"/>
  <c r="X17" i="17"/>
  <c r="W15" i="18"/>
  <c r="X13" i="17"/>
  <c r="X21" i="17"/>
  <c r="U58" i="18"/>
  <c r="Y78" i="17"/>
  <c r="W10" i="17"/>
  <c r="Q85" i="17"/>
  <c r="W11" i="17"/>
  <c r="X22" i="17"/>
  <c r="Y17" i="17"/>
  <c r="W35" i="18"/>
  <c r="Y35" i="17"/>
  <c r="Y48" i="18"/>
  <c r="Y49" i="18"/>
  <c r="Y43" i="17"/>
  <c r="W43" i="17"/>
  <c r="Y43" i="18"/>
  <c r="W51" i="18"/>
  <c r="P55" i="18"/>
  <c r="Y55" i="18"/>
  <c r="W73" i="17"/>
  <c r="W82" i="17"/>
  <c r="L18" i="26"/>
  <c r="D17" i="11"/>
  <c r="I35" i="9"/>
  <c r="Y74" i="17"/>
  <c r="Y65" i="17"/>
  <c r="H26" i="9"/>
  <c r="K38" i="9"/>
  <c r="L38" i="9" s="1"/>
  <c r="K10" i="11"/>
  <c r="D19" i="11"/>
  <c r="D23" i="11" s="1"/>
  <c r="Y23" i="18"/>
  <c r="C26" i="11"/>
  <c r="J10" i="11"/>
  <c r="U53" i="18"/>
  <c r="Y34" i="18"/>
  <c r="W34" i="18"/>
  <c r="W70" i="17"/>
  <c r="Y70" i="17"/>
  <c r="W53" i="17"/>
  <c r="P53" i="17"/>
  <c r="W29" i="17"/>
  <c r="E10" i="11"/>
  <c r="AA63" i="18"/>
  <c r="AA58" i="18" s="1"/>
  <c r="X27" i="17"/>
  <c r="J12" i="11"/>
  <c r="W10" i="18"/>
  <c r="Y19" i="17"/>
  <c r="F25" i="11"/>
  <c r="G25" i="11" s="1"/>
  <c r="Y51" i="18"/>
  <c r="W32" i="18"/>
  <c r="P42" i="18"/>
  <c r="W56" i="17"/>
  <c r="X63" i="18"/>
  <c r="Y54" i="18"/>
  <c r="W11" i="18"/>
  <c r="AA40" i="18"/>
  <c r="Y40" i="18"/>
  <c r="W40" i="18"/>
  <c r="P40" i="18"/>
  <c r="AA38" i="18"/>
  <c r="X62" i="18"/>
  <c r="P63" i="18"/>
  <c r="W63" i="18"/>
  <c r="H68" i="9"/>
  <c r="I32" i="10"/>
  <c r="X40" i="18"/>
  <c r="W62" i="17"/>
  <c r="AA38" i="17"/>
  <c r="AA32" i="17"/>
  <c r="W32" i="17"/>
  <c r="W27" i="17"/>
  <c r="P14" i="17"/>
  <c r="W8" i="17"/>
  <c r="K12" i="11"/>
  <c r="G10" i="11"/>
  <c r="H29" i="8"/>
  <c r="H39" i="8" s="1"/>
  <c r="AA61" i="17"/>
  <c r="W61" i="17"/>
  <c r="Y37" i="18" l="1"/>
  <c r="P18" i="17"/>
  <c r="W37" i="18"/>
  <c r="AD18" i="17"/>
  <c r="AD25" i="17"/>
  <c r="X37" i="18"/>
  <c r="AB6" i="18"/>
  <c r="W7" i="17"/>
  <c r="Y11" i="17"/>
  <c r="X25" i="17"/>
  <c r="X41" i="17"/>
  <c r="P79" i="17"/>
  <c r="Y72" i="17"/>
  <c r="Y31" i="17"/>
  <c r="B28" i="19"/>
  <c r="J24" i="26"/>
  <c r="H27" i="26"/>
  <c r="J54" i="9"/>
  <c r="J40" i="9"/>
  <c r="J46" i="9"/>
  <c r="J39" i="9"/>
  <c r="J36" i="9"/>
  <c r="J56" i="9"/>
  <c r="X69" i="17"/>
  <c r="Y15" i="17"/>
  <c r="P9" i="17"/>
  <c r="F6" i="12"/>
  <c r="I28" i="10"/>
  <c r="K32" i="10"/>
  <c r="M8" i="18"/>
  <c r="S31" i="18"/>
  <c r="X7" i="17"/>
  <c r="X84" i="17"/>
  <c r="AA37" i="17"/>
  <c r="G11" i="11"/>
  <c r="E8" i="11"/>
  <c r="G26" i="11"/>
  <c r="Y80" i="17"/>
  <c r="C17" i="11"/>
  <c r="X12" i="18"/>
  <c r="X21" i="18"/>
  <c r="U31" i="18"/>
  <c r="X44" i="18"/>
  <c r="X64" i="18"/>
  <c r="L6" i="18"/>
  <c r="Y18" i="18"/>
  <c r="Y14" i="18"/>
  <c r="AC6" i="18"/>
  <c r="W15" i="17"/>
  <c r="U6" i="17"/>
  <c r="X64" i="17"/>
  <c r="X77" i="17"/>
  <c r="X70" i="17"/>
  <c r="L41" i="9"/>
  <c r="L46" i="9"/>
  <c r="L67" i="9"/>
  <c r="J59" i="9"/>
  <c r="G37" i="26"/>
  <c r="G39" i="26" s="1"/>
  <c r="Y17" i="18"/>
  <c r="X17" i="18"/>
  <c r="Y39" i="18"/>
  <c r="W39" i="18"/>
  <c r="AA39" i="18"/>
  <c r="X62" i="17"/>
  <c r="Y62" i="17"/>
  <c r="W59" i="17"/>
  <c r="Y59" i="17"/>
  <c r="W48" i="17"/>
  <c r="AA48" i="17"/>
  <c r="Y36" i="17"/>
  <c r="W36" i="17"/>
  <c r="C25" i="19"/>
  <c r="AA36" i="17"/>
  <c r="O7" i="18"/>
  <c r="O53" i="18"/>
  <c r="W53" i="18" s="1"/>
  <c r="W56" i="18"/>
  <c r="X26" i="18"/>
  <c r="Y26" i="18"/>
  <c r="M53" i="18"/>
  <c r="P61" i="18"/>
  <c r="X60" i="18"/>
  <c r="W44" i="18"/>
  <c r="P44" i="18"/>
  <c r="W31" i="17"/>
  <c r="Y63" i="17"/>
  <c r="X72" i="17"/>
  <c r="K16" i="11"/>
  <c r="D22" i="11"/>
  <c r="G22" i="11" s="1"/>
  <c r="X10" i="17"/>
  <c r="P76" i="17"/>
  <c r="X53" i="17"/>
  <c r="W79" i="17"/>
  <c r="P70" i="17"/>
  <c r="X14" i="18"/>
  <c r="Y44" i="18"/>
  <c r="W72" i="17"/>
  <c r="Y7" i="17"/>
  <c r="P6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AA27" i="17"/>
  <c r="Y27" i="17"/>
  <c r="X12" i="17"/>
  <c r="W12" i="17"/>
  <c r="AA8" i="17"/>
  <c r="AA6" i="17" s="1"/>
  <c r="AA2" i="17" s="1"/>
  <c r="O6" i="17"/>
  <c r="AC2" i="17" s="1"/>
  <c r="E24" i="19"/>
  <c r="L54" i="9"/>
  <c r="L33" i="9"/>
  <c r="W24" i="17"/>
  <c r="Y24" i="17"/>
  <c r="X24" i="17"/>
  <c r="Y10" i="17"/>
  <c r="W14" i="17"/>
  <c r="Y56" i="17"/>
  <c r="K27" i="10"/>
  <c r="J33" i="10"/>
  <c r="J35" i="10" s="1"/>
  <c r="H31" i="18"/>
  <c r="I40" i="18"/>
  <c r="I31" i="18" s="1"/>
  <c r="P54" i="18"/>
  <c r="W54" i="18"/>
  <c r="W22" i="18"/>
  <c r="AA22" i="18"/>
  <c r="Y22" i="18"/>
  <c r="X14" i="17"/>
  <c r="Y14" i="17"/>
  <c r="Y83" i="17"/>
  <c r="P39" i="18"/>
  <c r="W60" i="18"/>
  <c r="Y38" i="18"/>
  <c r="Y64" i="18"/>
  <c r="X57" i="18"/>
  <c r="W14" i="18"/>
  <c r="Y46" i="18"/>
  <c r="P46" i="18"/>
  <c r="Y27" i="18"/>
  <c r="X27" i="18"/>
  <c r="W84" i="17"/>
  <c r="Q84" i="17"/>
  <c r="Q6" i="17" s="1"/>
  <c r="K6" i="11"/>
  <c r="G6" i="11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8" l="1"/>
  <c r="G29" i="26"/>
  <c r="G42" i="26"/>
  <c r="G51" i="26" s="1"/>
  <c r="F54" i="8"/>
  <c r="F63" i="8" s="1"/>
  <c r="P6" i="17"/>
  <c r="AA3" i="18"/>
  <c r="AC3" i="18"/>
  <c r="P31" i="18"/>
  <c r="W6" i="17"/>
  <c r="K35" i="10"/>
  <c r="E51" i="19"/>
  <c r="D25" i="19"/>
  <c r="AE2" i="17"/>
  <c r="AB3" i="18"/>
  <c r="X53" i="18"/>
  <c r="K33" i="10"/>
  <c r="AD2" i="17"/>
  <c r="AF2" i="17"/>
  <c r="AB2" i="17"/>
  <c r="X8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<sst xmlns="http://schemas.openxmlformats.org/spreadsheetml/2006/main" count="1032" uniqueCount="536">
  <si>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</si>
  <si>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</si>
  <si>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</si>
  <si>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</si>
  <si>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</si>
  <si>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</si>
  <si>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</si>
  <si>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</si>
  <si>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</si>
  <si>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</si>
  <si>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</si>
  <si>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</si>
  <si>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</si>
  <si>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</si>
  <si>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</si>
  <si>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</si>
  <si>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</si>
  <si>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</si>
  <si>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</si>
  <si>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</si>
  <si>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</si>
  <si>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</si>
  <si>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</si>
  <si>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</si>
  <si>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</si>
  <si>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</si>
  <si>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</si>
  <si>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</si>
  <si>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</si>
  <si>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</si>
  <si>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</si>
  <si>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</si>
  <si>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</si>
  <si>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</si>
  <si>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</si>
  <si>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</si>
  <si>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</si>
  <si>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</si>
  <si>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</si>
  <si>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</si>
  <si>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</si>
  <si>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</si>
  <si>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</si>
  <si>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</si>
  <si>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</si>
  <si>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</si>
  <si>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</si>
  <si>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</si>
  <si>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</si>
  <si>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</si>
  <si>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</si>
  <si>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</si>
  <si>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</si>
  <si>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</si>
  <si>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</si>
  <si>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</si>
  <si>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</si>
  <si>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</si>
  <si>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</si>
  <si>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</si>
  <si>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</si>
  <si>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</si>
  <si>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</si>
  <si>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</si>
  <si>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</si>
  <si>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</si>
  <si>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</si>
  <si>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</si>
  <si>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</si>
  <si>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</si>
  <si>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</si>
  <si>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</si>
  <si>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</si>
  <si>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</si>
  <si>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</si>
  <si>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</si>
  <si>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</si>
  <si>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</si>
  <si>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</si>
  <si>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</si>
  <si>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</si>
  <si>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</si>
  <si>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</si>
  <si>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</si>
  <si>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</si>
  <si>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</si>
  <si>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</si>
  <si>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</si>
  <si>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</si>
  <si>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</si>
  <si>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</si>
  <si>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</si>
  <si>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</si>
  <si>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</si>
  <si>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</si>
  <si>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</si>
  <si>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</si>
  <si>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</si>
  <si>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</si>
  <si>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</si>
  <si>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</si>
  <si>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</si>
  <si>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</si>
  <si>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</si>
  <si>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</si>
  <si>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</si>
  <si>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</si>
  <si>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</si>
  <si>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</si>
  <si>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</si>
  <si>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</si>
  <si>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</si>
  <si>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</si>
  <si>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</si>
  <si>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</si>
  <si>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</si>
  <si>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</si>
  <si>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</si>
  <si>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</si>
  <si>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</si>
  <si>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</si>
  <si>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</si>
  <si>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</si>
  <si>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</si>
  <si>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</si>
  <si>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</si>
  <si>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</si>
  <si>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</si>
  <si>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</si>
  <si>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</si>
  <si>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</si>
  <si>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</si>
  <si>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</si>
  <si>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</si>
  <si>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</si>
  <si>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</si>
  <si>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</si>
  <si>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</si>
  <si>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</si>
  <si>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</si>
  <si>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</si>
  <si>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</si>
  <si>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</si>
  <si>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</si>
  <si>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</si>
  <si>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</si>
  <si>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</si>
  <si>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</si>
  <si>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</si>
  <si>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</si>
  <si>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</si>
  <si>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</si>
  <si>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</si>
  <si>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</si>
  <si>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</si>
  <si>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</si>
  <si>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</si>
  <si>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</si>
  <si>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</si>
  <si>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</si>
  <si>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</si>
  <si>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</si>
  <si>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</si>
  <si>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</si>
  <si>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</si>
  <si>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</si>
  <si>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</si>
  <si>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</si>
  <si>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</si>
  <si>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</si>
  <si>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</si>
  <si>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</si>
  <si>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</si>
  <si>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</si>
  <si>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</si>
  <si>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</si>
  <si>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</si>
  <si>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</si>
  <si>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</si>
  <si>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</si>
  <si>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</si>
  <si>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</si>
  <si>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</si>
  <si>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</si>
  <si>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</si>
  <si>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</si>
  <si>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</si>
  <si>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</si>
  <si>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</si>
  <si>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</si>
  <si>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</si>
  <si>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</si>
  <si>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</si>
  <si>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</si>
  <si>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</si>
  <si>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</si>
  <si>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</si>
  <si>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</si>
  <si>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</si>
  <si>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</si>
  <si>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</si>
  <si>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</si>
  <si>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</si>
  <si>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</si>
  <si>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</si>
  <si>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</si>
  <si>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</si>
  <si>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</si>
  <si>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</si>
  <si>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</si>
  <si>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</si>
  <si>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</si>
  <si>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</si>
  <si>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</si>
  <si>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</si>
  <si>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</si>
  <si>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</si>
  <si>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</si>
  <si>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</si>
  <si>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</si>
  <si>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</si>
  <si>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</si>
  <si>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</si>
  <si>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</si>
  <si>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</si>
  <si>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</si>
  <si>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</si>
  <si>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</si>
  <si>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</si>
  <si>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</si>
  <si>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</si>
  <si>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</si>
  <si>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</si>
  <si>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</si>
  <si>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</si>
  <si>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</si>
  <si>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</si>
  <si>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</si>
  <si>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</si>
  <si>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</si>
  <si>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</si>
  <si>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</si>
  <si>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</si>
  <si>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</si>
  <si>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</si>
  <si>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</si>
  <si>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</si>
  <si>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</si>
  <si>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</si>
  <si>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</si>
  <si>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</si>
  <si>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</si>
  <si>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</si>
  <si>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</si>
  <si>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</si>
  <si>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</si>
  <si>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</si>
  <si>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</si>
  <si>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</si>
  <si>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</si>
  <si>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</si>
  <si>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</si>
  <si>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</si>
  <si>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</si>
  <si>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</si>
  <si>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</si>
  <si>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</si>
  <si>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</si>
  <si>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</si>
  <si>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</si>
  <si>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</si>
  <si>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</si>
  <si>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</si>
  <si>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</si>
  <si>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</si>
  <si>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</si>
  <si>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</si>
  <si>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</si>
  <si>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</si>
  <si>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</si>
  <si>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</si>
  <si>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</si>
  <si>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</si>
  <si>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</si>
  <si>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</si>
  <si>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</si>
  <si>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</si>
  <si>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</si>
  <si>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</si>
  <si>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</si>
  <si>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</si>
  <si>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</si>
  <si>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</si>
  <si>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</si>
  <si>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</si>
  <si>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</si>
  <si>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</si>
  <si>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</si>
  <si>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</si>
  <si>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</si>
  <si>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</si>
  <si>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</si>
  <si>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</si>
  <si>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</si>
  <si>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</si>
  <si>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</si>
  <si>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</si>
  <si>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</si>
  <si>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</si>
  <si>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</si>
  <si>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</si>
  <si>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</si>
  <si>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</si>
  <si>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</si>
  <si>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</si>
  <si>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</si>
  <si>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</si>
  <si>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</si>
  <si>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</si>
  <si>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</si>
  <si>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</si>
  <si>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</si>
  <si>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</si>
  <si>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</si>
  <si>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</si>
  <si>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</si>
  <si>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</si>
  <si>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</si>
  <si>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</si>
  <si>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</si>
  <si>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</si>
  <si>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</si>
  <si>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</si>
  <si>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</si>
  <si>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</si>
  <si>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</si>
  <si>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</si>
  <si>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</si>
  <si>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</si>
  <si>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</si>
  <si>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</si>
  <si>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</si>
  <si>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</si>
  <si>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</si>
  <si>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</si>
  <si>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</si>
  <si>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</si>
  <si>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</si>
  <si>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</si>
  <si>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</si>
  <si>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</si>
  <si>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</si>
  <si>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</si>
  <si>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</si>
  <si>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</si>
  <si>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</si>
  <si>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</si>
  <si>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</si>
  <si>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</si>
  <si>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</si>
  <si>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</si>
  <si>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</si>
  <si>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</si>
  <si>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</si>
  <si>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</si>
  <si>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</si>
  <si>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</si>
  <si>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</si>
  <si>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</si>
  <si>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</si>
  <si>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</si>
  <si>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</si>
  <si>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</si>
  <si>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</si>
  <si>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</si>
  <si>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</si>
  <si>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</si>
  <si>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</si>
  <si>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</si>
  <si>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</si>
  <si>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</si>
  <si>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</si>
  <si>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</si>
  <si>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</si>
  <si>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</si>
  <si>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</si>
  <si>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</si>
  <si>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</si>
  <si>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</si>
  <si>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</si>
  <si>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</si>
  <si>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</si>
  <si>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</si>
  <si>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</si>
  <si>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</si>
  <si>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</si>
  <si>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</si>
  <si>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</si>
  <si>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</si>
  <si>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</si>
  <si>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</si>
  <si>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</si>
  <si>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</si>
  <si>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</si>
  <si>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</si>
  <si>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</si>
  <si>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</si>
  <si>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</si>
  <si>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</si>
  <si>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</si>
  <si>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</si>
  <si>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</si>
  <si>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</si>
  <si>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</si>
  <si>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</si>
  <si>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</si>
  <si>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</si>
  <si>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</si>
  <si>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</si>
  <si>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</si>
  <si>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</si>
  <si>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</si>
  <si>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</si>
  <si>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</si>
  <si>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</si>
  <si>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</si>
  <si>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</si>
  <si>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</si>
  <si>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</si>
  <si>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</si>
  <si>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</si>
  <si>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</si>
  <si>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</si>
  <si>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</si>
  <si>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</si>
  <si>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</si>
  <si>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</si>
  <si>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</si>
  <si>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</si>
  <si>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</si>
  <si>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</si>
  <si>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</si>
  <si>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</si>
  <si>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</si>
  <si>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</si>
  <si>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</si>
  <si>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</si>
  <si>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</si>
  <si>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</si>
  <si>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</si>
  <si>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</si>
  <si>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</si>
  <si>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</si>
  <si>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</si>
  <si>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</si>
  <si>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</si>
  <si>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</si>
  <si>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</si>
  <si>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</si>
  <si>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</si>
  <si>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</si>
  <si>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</si>
  <si>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</si>
  <si>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</si>
  <si>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</si>
  <si>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</si>
  <si>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</si>
  <si>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</si>
  <si>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</si>
  <si>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</si>
  <si>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</si>
  <si>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</si>
  <si>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</si>
  <si>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</si>
  <si>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</si>
  <si>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</si>
  <si>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</si>
  <si>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</si>
  <si>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</si>
  <si>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</si>
  <si>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</si>
  <si>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</si>
  <si>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</si>
  <si>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</si>
  <si>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</si>
  <si>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</si>
  <si>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</si>
  <si>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</si>
  <si>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</si>
  <si>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</si>
  <si>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</si>
  <si>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</si>
  <si>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</si>
  <si>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</si>
  <si>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</si>
  <si>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</si>
  <si>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</si>
  <si>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</si>
  <si>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</si>
  <si>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</si>
  <si>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</si>
  <si>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</si>
  <si>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</si>
  <si>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</si>
  <si>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</si>
  <si>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</si>
  <si>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</si>
  <si>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</si>
  <si>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</si>
  <si>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</si>
  <si>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</si>
  <si>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</si>
  <si>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</si>
  <si>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</si>
  <si>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</si>
  <si>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</si>
  <si>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</si>
  <si>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</si>
  <si>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</si>
  <si>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</si>
  <si>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</si>
  <si>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</si>
  <si>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</si>
  <si>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</si>
  <si>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</si>
  <si>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Financování - převod z FRR</t>
  </si>
  <si>
    <t>OSMM</t>
  </si>
  <si>
    <t>Ivan Vysocký</t>
  </si>
  <si>
    <t>Dospra - převod peněz podle zák. 72/1994 Sb. SVJ - příspěvek do fondu oprav</t>
  </si>
  <si>
    <t xml:space="preserve">Dospra - výdaje za služby 12/2018 </t>
  </si>
  <si>
    <t>Správce (firma Dospra) požádal o přesun finančích prostředků na pokrytí nákladů z důvodu pozdních plateb, které měly proběhnout v 12/2018, ale z důvodu špatných podpisů příkazce v bance došlo k zaplacení až v 1/2019, proto je nutné navýšení finančních prostředků na rok 2019, které by z důvodu uskutečněných plateb navíc v rozpočtu na rok 2019 chyběly.</t>
  </si>
  <si>
    <t>03.</t>
  </si>
  <si>
    <t>Zdeňka Köhlerová</t>
  </si>
  <si>
    <t>vedoucí odboru správy majetku města</t>
  </si>
  <si>
    <t>Datum přijetí na OFŠ a podpis:</t>
  </si>
  <si>
    <t>RO č. Z13/2019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</si>
</sst>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center"/>
    </xf>
    <xf numFmtId="1" fontId="48" fillId="17" borderId="2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0" fontId="0" fillId="0" borderId="0" xfId="0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16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65"/>
          <c:h val="0.25237449118046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1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45E-2"/>
                  <c:y val="-9.30943733043474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0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2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63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01"/>
          <c:h val="0.18181818181818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98"/>
          <c:h val="0.5997286295793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30552"/>
        <c:axId val="560629768"/>
        <c:axId val="552175816"/>
      </c:bar3DChart>
      <c:catAx>
        <c:axId val="560630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60629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0552"/>
        <c:crosses val="autoZero"/>
        <c:crossBetween val="between"/>
      </c:valAx>
      <c:serAx>
        <c:axId val="552175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976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7"/>
          <c:h val="0.287652645861601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7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7E-2"/>
                  <c:y val="-0.245256413655364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9E-2"/>
          <c:y val="0.849389416553599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628200"/>
        <c:axId val="560634080"/>
        <c:axId val="552181328"/>
      </c:bar3DChart>
      <c:catAx>
        <c:axId val="560628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0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6063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28200"/>
        <c:crosses val="autoZero"/>
        <c:crossBetween val="between"/>
      </c:valAx>
      <c:serAx>
        <c:axId val="552181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0634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535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7" t="s">
        <v>505</v>
      </c>
      <c r="B3" s="828"/>
      <c r="C3" s="830" t="s">
        <v>526</v>
      </c>
      <c r="D3" s="830"/>
      <c r="E3" s="830"/>
      <c r="F3" s="830"/>
      <c r="G3" s="830"/>
    </row>
    <row r="4" spans="1:10" ht="24.6" customHeight="1" x14ac:dyDescent="0.3">
      <c r="A4" s="829" t="s">
        <v>506</v>
      </c>
      <c r="B4" s="796"/>
      <c r="C4" s="830" t="s">
        <v>532</v>
      </c>
      <c r="D4" s="830"/>
      <c r="E4" s="830"/>
      <c r="F4" s="830"/>
      <c r="G4" s="772"/>
    </row>
    <row r="5" spans="1:10" ht="24.6" customHeight="1" thickBot="1" x14ac:dyDescent="0.35">
      <c r="A5" s="790"/>
      <c r="B5" s="789"/>
      <c r="C5" s="791"/>
      <c r="D5" s="791"/>
      <c r="E5" s="791"/>
      <c r="F5" s="791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80230558.599999994</v>
      </c>
      <c r="H9" s="756">
        <v>95553905.900000006</v>
      </c>
      <c r="I9" s="756">
        <v>70283</v>
      </c>
      <c r="J9" s="771">
        <f>H9+I9</f>
        <v>95624188.900000006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525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3"/>
      <c r="C13" s="783"/>
      <c r="D13" s="784"/>
      <c r="E13" s="785"/>
      <c r="F13" s="785"/>
      <c r="G13" s="785"/>
      <c r="H13" s="785"/>
      <c r="I13" s="763">
        <f>I9+I11</f>
        <v>70283</v>
      </c>
      <c r="J13" s="785"/>
    </row>
    <row r="14" spans="1:10" ht="19.95" customHeight="1" thickBot="1" x14ac:dyDescent="0.3">
      <c r="A14" s="752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3612</v>
      </c>
      <c r="C16" s="775">
        <v>5192</v>
      </c>
      <c r="D16" s="748"/>
      <c r="E16" s="777">
        <v>31</v>
      </c>
      <c r="F16" s="793">
        <v>3100</v>
      </c>
      <c r="G16" s="757">
        <v>353000</v>
      </c>
      <c r="H16" s="757">
        <v>353000</v>
      </c>
      <c r="I16" s="778">
        <v>29705</v>
      </c>
      <c r="J16" s="758">
        <f>H16+I16</f>
        <v>382705</v>
      </c>
    </row>
    <row r="17" spans="1:10" ht="19.95" customHeight="1" x14ac:dyDescent="0.25">
      <c r="A17" s="805" t="s">
        <v>518</v>
      </c>
      <c r="B17" s="806"/>
      <c r="C17" s="807"/>
      <c r="D17" s="824" t="s">
        <v>528</v>
      </c>
      <c r="E17" s="825"/>
      <c r="F17" s="825"/>
      <c r="G17" s="825"/>
      <c r="H17" s="825"/>
      <c r="I17" s="825"/>
      <c r="J17" s="826"/>
    </row>
    <row r="18" spans="1:10" ht="19.95" customHeight="1" x14ac:dyDescent="0.25">
      <c r="A18" s="751" t="s">
        <v>227</v>
      </c>
      <c r="B18" s="776">
        <v>3612</v>
      </c>
      <c r="C18" s="776">
        <v>5902</v>
      </c>
      <c r="D18" s="748"/>
      <c r="E18" s="777">
        <v>31</v>
      </c>
      <c r="F18" s="793">
        <v>3100</v>
      </c>
      <c r="G18" s="778">
        <v>0</v>
      </c>
      <c r="H18" s="778">
        <v>0</v>
      </c>
      <c r="I18" s="778">
        <v>40578</v>
      </c>
      <c r="J18" s="758">
        <f>H18+I18</f>
        <v>40578</v>
      </c>
    </row>
    <row r="19" spans="1:10" ht="19.95" customHeight="1" thickBot="1" x14ac:dyDescent="0.3">
      <c r="A19" s="805" t="s">
        <v>518</v>
      </c>
      <c r="B19" s="806"/>
      <c r="C19" s="807"/>
      <c r="D19" s="817" t="s">
        <v>529</v>
      </c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79"/>
      <c r="H24" s="780"/>
      <c r="I24" s="763">
        <f>I16+I18+I20</f>
        <v>70283</v>
      </c>
      <c r="J24" s="781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7" t="s">
        <v>519</v>
      </c>
      <c r="B26" s="797"/>
      <c r="C26" s="797"/>
      <c r="D26" s="796"/>
      <c r="E26" s="796"/>
      <c r="F26" s="796"/>
      <c r="G26" s="765"/>
      <c r="H26" s="765"/>
      <c r="I26" s="765"/>
      <c r="J26" s="765"/>
    </row>
    <row r="27" spans="1:10" ht="12.75" customHeight="1" x14ac:dyDescent="0.25">
      <c r="A27" s="804" t="s">
        <v>530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ht="12.75" customHeight="1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ht="12.75" customHeight="1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ht="12.75" customHeight="1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ht="12.75" customHeight="1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12.75" customHeight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2.75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t="12.75" customHeight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t="10.5" customHeight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t="12.75" hidden="1" customHeight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t="12.75" hidden="1" customHeight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t="12.75" hidden="1" customHeight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t="12.75" hidden="1" customHeight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t="12.75" hidden="1" customHeight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7" t="s">
        <v>515</v>
      </c>
      <c r="B42" s="797"/>
      <c r="C42" s="797"/>
      <c r="D42" s="782"/>
      <c r="E42" s="765"/>
      <c r="F42" s="765"/>
      <c r="G42" s="766" t="s">
        <v>534</v>
      </c>
      <c r="H42" s="766"/>
      <c r="I42" s="765"/>
      <c r="J42" s="765"/>
    </row>
    <row r="43" spans="1:10" ht="15" x14ac:dyDescent="0.25">
      <c r="A43" s="765" t="s">
        <v>321</v>
      </c>
      <c r="B43" s="765" t="s">
        <v>531</v>
      </c>
      <c r="C43" s="765">
        <v>2019</v>
      </c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94" t="s">
        <v>532</v>
      </c>
      <c r="C48" s="794"/>
      <c r="D48" s="794"/>
      <c r="E48" s="794"/>
      <c r="F48" s="794"/>
      <c r="G48" s="794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92"/>
      <c r="F49" s="792"/>
      <c r="G49" s="792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92"/>
      <c r="F50" s="792"/>
      <c r="G50" s="792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.6" x14ac:dyDescent="0.3">
      <c r="A52" s="797" t="s">
        <v>517</v>
      </c>
      <c r="B52" s="797"/>
      <c r="C52" s="797"/>
      <c r="D52" s="796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94"/>
      <c r="F53" s="794"/>
      <c r="G53" s="794"/>
      <c r="H53" s="765"/>
      <c r="I53" s="765"/>
      <c r="J53" s="765"/>
    </row>
    <row r="54" spans="1:10" ht="15" x14ac:dyDescent="0.25">
      <c r="A54" s="794" t="s">
        <v>527</v>
      </c>
      <c r="B54" s="794"/>
      <c r="C54" s="794"/>
      <c r="D54" s="794"/>
      <c r="E54" s="794"/>
      <c r="F54" s="765"/>
      <c r="G54" s="765"/>
      <c r="H54" s="765"/>
      <c r="I54" s="765"/>
      <c r="J54" s="765"/>
    </row>
    <row r="55" spans="1:10" ht="15" x14ac:dyDescent="0.25">
      <c r="A55" s="795" t="s">
        <v>533</v>
      </c>
      <c r="B55" s="796"/>
      <c r="C55" s="796"/>
      <c r="D55" s="796"/>
      <c r="E55" s="796"/>
      <c r="F55" s="794"/>
      <c r="G55" s="794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</sheetData>
  <mergeCells count="30">
    <mergeCell ref="G6:J6"/>
    <mergeCell ref="A1:J1"/>
    <mergeCell ref="D12:J12"/>
    <mergeCell ref="D17:J17"/>
    <mergeCell ref="A3:B3"/>
    <mergeCell ref="A4:B4"/>
    <mergeCell ref="C3:G3"/>
    <mergeCell ref="C4:F4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B48:D48"/>
    <mergeCell ref="E48:G48"/>
    <mergeCell ref="E53:G53"/>
    <mergeCell ref="A54:E54"/>
    <mergeCell ref="A55:E55"/>
    <mergeCell ref="F55:G55"/>
    <mergeCell ref="A52:D5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2019-03-13T06:59:24Z</cp:lastPrinted>
  <dcterms:created xsi:type="dcterms:W3CDTF">2003-09-02T05:56:17Z</dcterms:created>
  <dcterms:modified xsi:type="dcterms:W3CDTF">2019-04-12T06:38:24Z</dcterms:modified>
</cp:coreProperties>
</file>