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0\ZM\ZM-0226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I16" i="4" l="1"/>
  <c r="I9" i="4"/>
  <c r="J9" i="4" l="1"/>
  <c r="J16" i="4" l="1"/>
  <c r="J22" i="4" l="1"/>
  <c r="I13" i="4"/>
  <c r="I24" i="4"/>
  <c r="J20" i="4"/>
  <c r="J18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L39" i="9" s="1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J33" i="9" s="1"/>
  <c r="G33" i="9"/>
  <c r="J32" i="9"/>
  <c r="I13" i="9"/>
  <c r="J13" i="9" s="1"/>
  <c r="L28" i="9"/>
  <c r="L27" i="9"/>
  <c r="G76" i="9"/>
  <c r="G74" i="9"/>
  <c r="G75" i="9" s="1"/>
  <c r="G90" i="9"/>
  <c r="G67" i="9"/>
  <c r="M13" i="9"/>
  <c r="M15" i="9" s="1"/>
  <c r="M9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K59" i="9"/>
  <c r="K56" i="9"/>
  <c r="L56" i="9" s="1"/>
  <c r="K46" i="9"/>
  <c r="L46" i="9" s="1"/>
  <c r="K45" i="9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41" i="8" s="1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H25" i="26" s="1"/>
  <c r="G22" i="26"/>
  <c r="G25" i="26" s="1"/>
  <c r="I23" i="26"/>
  <c r="J23" i="26" s="1"/>
  <c r="H23" i="26"/>
  <c r="I24" i="26"/>
  <c r="J24" i="26" s="1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9" i="26" s="1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I27" i="10" s="1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D7" i="11"/>
  <c r="K7" i="11" s="1"/>
  <c r="D8" i="11"/>
  <c r="E8" i="11" s="1"/>
  <c r="D9" i="11"/>
  <c r="K9" i="11" s="1"/>
  <c r="D11" i="11"/>
  <c r="D12" i="11"/>
  <c r="D16" i="11"/>
  <c r="F15" i="11"/>
  <c r="F12" i="11"/>
  <c r="F21" i="11" s="1"/>
  <c r="F14" i="11"/>
  <c r="F11" i="11"/>
  <c r="G11" i="11" s="1"/>
  <c r="F9" i="11"/>
  <c r="F16" i="11"/>
  <c r="F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O8" i="17"/>
  <c r="O9" i="17"/>
  <c r="O10" i="17"/>
  <c r="P10" i="17" s="1"/>
  <c r="O11" i="17"/>
  <c r="O12" i="17"/>
  <c r="O13" i="17"/>
  <c r="O14" i="17"/>
  <c r="AD14" i="17" s="1"/>
  <c r="O15" i="17"/>
  <c r="P15" i="17" s="1"/>
  <c r="O16" i="17"/>
  <c r="AD16" i="17" s="1"/>
  <c r="O17" i="17"/>
  <c r="P17" i="17"/>
  <c r="O18" i="17"/>
  <c r="W18" i="17" s="1"/>
  <c r="O19" i="17"/>
  <c r="W19" i="17" s="1"/>
  <c r="O20" i="17"/>
  <c r="AA20" i="17"/>
  <c r="O21" i="17"/>
  <c r="O22" i="17"/>
  <c r="AA22" i="17" s="1"/>
  <c r="O23" i="17"/>
  <c r="O24" i="17"/>
  <c r="O25" i="17"/>
  <c r="W25" i="17" s="1"/>
  <c r="O27" i="17"/>
  <c r="O29" i="17"/>
  <c r="O31" i="17"/>
  <c r="O26" i="17"/>
  <c r="W26" i="17" s="1"/>
  <c r="O32" i="17"/>
  <c r="W32" i="17" s="1"/>
  <c r="O33" i="17"/>
  <c r="W33" i="17"/>
  <c r="AA33" i="17"/>
  <c r="O34" i="17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W44" i="17" s="1"/>
  <c r="O45" i="17"/>
  <c r="W45" i="17" s="1"/>
  <c r="O46" i="17"/>
  <c r="O47" i="17"/>
  <c r="W47" i="17" s="1"/>
  <c r="O48" i="17"/>
  <c r="O49" i="17"/>
  <c r="O50" i="17"/>
  <c r="W50" i="17" s="1"/>
  <c r="O53" i="17"/>
  <c r="O54" i="17"/>
  <c r="O55" i="17"/>
  <c r="W55" i="17" s="1"/>
  <c r="O56" i="17"/>
  <c r="AA56" i="17" s="1"/>
  <c r="O58" i="17"/>
  <c r="O59" i="17"/>
  <c r="O60" i="17"/>
  <c r="O61" i="17"/>
  <c r="W61" i="17" s="1"/>
  <c r="O62" i="17"/>
  <c r="O63" i="17"/>
  <c r="W63" i="17" s="1"/>
  <c r="O64" i="17"/>
  <c r="O65" i="17"/>
  <c r="W65" i="17" s="1"/>
  <c r="O67" i="17"/>
  <c r="W67" i="17" s="1"/>
  <c r="O68" i="17"/>
  <c r="AD68" i="17" s="1"/>
  <c r="O69" i="17"/>
  <c r="O70" i="17"/>
  <c r="X70" i="17" s="1"/>
  <c r="O71" i="17"/>
  <c r="W71" i="17" s="1"/>
  <c r="O72" i="17"/>
  <c r="O73" i="17"/>
  <c r="O74" i="17"/>
  <c r="W74" i="17" s="1"/>
  <c r="O75" i="17"/>
  <c r="W75" i="17" s="1"/>
  <c r="O76" i="17"/>
  <c r="W76" i="17" s="1"/>
  <c r="O77" i="17"/>
  <c r="X77" i="17"/>
  <c r="O78" i="17"/>
  <c r="O79" i="17"/>
  <c r="P79" i="17" s="1"/>
  <c r="O80" i="17"/>
  <c r="W80" i="17" s="1"/>
  <c r="O81" i="17"/>
  <c r="O82" i="17"/>
  <c r="O83" i="17"/>
  <c r="W83" i="17" s="1"/>
  <c r="O84" i="17"/>
  <c r="O85" i="17"/>
  <c r="AA37" i="17"/>
  <c r="C100" i="17"/>
  <c r="C103" i="17" s="1"/>
  <c r="AC6" i="17"/>
  <c r="AB6" i="17"/>
  <c r="AD7" i="17"/>
  <c r="AE6" i="17"/>
  <c r="AF6" i="17"/>
  <c r="V85" i="17"/>
  <c r="X85" i="17"/>
  <c r="W85" i="17"/>
  <c r="T85" i="17"/>
  <c r="N85" i="17"/>
  <c r="V84" i="17"/>
  <c r="X84" i="17" s="1"/>
  <c r="T84" i="17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Y69" i="17" s="1"/>
  <c r="H69" i="17"/>
  <c r="I69" i="17"/>
  <c r="V68" i="17"/>
  <c r="V67" i="17"/>
  <c r="Y67" i="17" s="1"/>
  <c r="L66" i="17"/>
  <c r="V65" i="17"/>
  <c r="X65" i="17" s="1"/>
  <c r="S65" i="17"/>
  <c r="M65" i="17"/>
  <c r="V64" i="17"/>
  <c r="X64" i="17" s="1"/>
  <c r="U63" i="17"/>
  <c r="V63" i="17" s="1"/>
  <c r="Y63" i="17" s="1"/>
  <c r="V62" i="17"/>
  <c r="U61" i="17"/>
  <c r="V61" i="17" s="1"/>
  <c r="V60" i="17"/>
  <c r="V59" i="17"/>
  <c r="S59" i="17"/>
  <c r="M59" i="17"/>
  <c r="U58" i="17"/>
  <c r="V58" i="17" s="1"/>
  <c r="X58" i="17" s="1"/>
  <c r="L57" i="17"/>
  <c r="L6" i="17" s="1"/>
  <c r="V56" i="17"/>
  <c r="U55" i="17"/>
  <c r="V55" i="17" s="1"/>
  <c r="X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W42" i="17"/>
  <c r="I42" i="17"/>
  <c r="V41" i="17"/>
  <c r="V40" i="17"/>
  <c r="V39" i="17"/>
  <c r="Y39" i="17" s="1"/>
  <c r="U38" i="17"/>
  <c r="V38" i="17"/>
  <c r="U37" i="17"/>
  <c r="V37" i="17" s="1"/>
  <c r="V36" i="17"/>
  <c r="X36" i="17" s="1"/>
  <c r="V35" i="17"/>
  <c r="X35" i="17" s="1"/>
  <c r="S35" i="17"/>
  <c r="M35" i="17"/>
  <c r="V34" i="17"/>
  <c r="I34" i="17"/>
  <c r="U33" i="17"/>
  <c r="V33" i="17" s="1"/>
  <c r="U32" i="17"/>
  <c r="V32" i="17" s="1"/>
  <c r="V31" i="17"/>
  <c r="W31" i="17"/>
  <c r="V29" i="17"/>
  <c r="X29" i="17" s="1"/>
  <c r="S29" i="17"/>
  <c r="M29" i="17"/>
  <c r="V27" i="17"/>
  <c r="X27" i="17" s="1"/>
  <c r="U26" i="17"/>
  <c r="V26" i="17" s="1"/>
  <c r="U25" i="17"/>
  <c r="V25" i="17" s="1"/>
  <c r="X25" i="17" s="1"/>
  <c r="V24" i="17"/>
  <c r="U23" i="17"/>
  <c r="V23" i="17" s="1"/>
  <c r="X23" i="17" s="1"/>
  <c r="V22" i="17"/>
  <c r="V21" i="17"/>
  <c r="U20" i="17"/>
  <c r="U6" i="17" s="1"/>
  <c r="W20" i="17"/>
  <c r="V19" i="17"/>
  <c r="V18" i="17"/>
  <c r="X18" i="17" s="1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/>
  <c r="G14" i="17"/>
  <c r="V13" i="17"/>
  <c r="W13" i="17"/>
  <c r="S13" i="17"/>
  <c r="M13" i="17"/>
  <c r="V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/>
  <c r="V8" i="17"/>
  <c r="H8" i="17"/>
  <c r="G8" i="17"/>
  <c r="V7" i="17"/>
  <c r="X7" i="17" s="1"/>
  <c r="W7" i="17"/>
  <c r="H7" i="17"/>
  <c r="I7" i="17" s="1"/>
  <c r="R6" i="17"/>
  <c r="K6" i="17"/>
  <c r="J6" i="17"/>
  <c r="O21" i="18"/>
  <c r="O22" i="18"/>
  <c r="O23" i="18"/>
  <c r="AA23" i="18" s="1"/>
  <c r="O24" i="18"/>
  <c r="W24" i="18" s="1"/>
  <c r="O37" i="18"/>
  <c r="O38" i="18"/>
  <c r="W38" i="18" s="1"/>
  <c r="O39" i="18"/>
  <c r="O40" i="18"/>
  <c r="O41" i="18"/>
  <c r="O42" i="18"/>
  <c r="O56" i="18"/>
  <c r="P56" i="18" s="1"/>
  <c r="O63" i="18"/>
  <c r="AC58" i="18"/>
  <c r="AB58" i="18"/>
  <c r="L7" i="18"/>
  <c r="AC8" i="18"/>
  <c r="AC6" i="18"/>
  <c r="AC31" i="18"/>
  <c r="AC53" i="18"/>
  <c r="AB8" i="18"/>
  <c r="AB31" i="18"/>
  <c r="AB6" i="18" s="1"/>
  <c r="AB53" i="18"/>
  <c r="O9" i="18"/>
  <c r="W9" i="18" s="1"/>
  <c r="O10" i="18"/>
  <c r="O11" i="18"/>
  <c r="O12" i="18"/>
  <c r="O14" i="18"/>
  <c r="Y14" i="18" s="1"/>
  <c r="O15" i="18"/>
  <c r="O16" i="18"/>
  <c r="O17" i="18"/>
  <c r="O18" i="18"/>
  <c r="Y18" i="18" s="1"/>
  <c r="O19" i="18"/>
  <c r="W19" i="18" s="1"/>
  <c r="O20" i="18"/>
  <c r="O25" i="18"/>
  <c r="W25" i="18" s="1"/>
  <c r="O26" i="18"/>
  <c r="O27" i="18"/>
  <c r="O28" i="18"/>
  <c r="W28" i="18" s="1"/>
  <c r="O29" i="18"/>
  <c r="W29" i="18" s="1"/>
  <c r="O30" i="18"/>
  <c r="W30" i="18"/>
  <c r="O32" i="18"/>
  <c r="O33" i="18"/>
  <c r="W33" i="18" s="1"/>
  <c r="O34" i="18"/>
  <c r="O35" i="18"/>
  <c r="O43" i="18"/>
  <c r="W43" i="18" s="1"/>
  <c r="O44" i="18"/>
  <c r="O45" i="18"/>
  <c r="O46" i="18"/>
  <c r="O48" i="18"/>
  <c r="W48" i="18"/>
  <c r="O49" i="18"/>
  <c r="O51" i="18"/>
  <c r="Q51" i="18" s="1"/>
  <c r="O52" i="18"/>
  <c r="O54" i="18"/>
  <c r="O55" i="18"/>
  <c r="W55" i="18"/>
  <c r="O59" i="18"/>
  <c r="P59" i="18" s="1"/>
  <c r="O60" i="18"/>
  <c r="O61" i="18"/>
  <c r="W61" i="18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X61" i="18" s="1"/>
  <c r="S61" i="18"/>
  <c r="M61" i="18"/>
  <c r="V60" i="18"/>
  <c r="U59" i="18"/>
  <c r="V59" i="18" s="1"/>
  <c r="S59" i="18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X55" i="18" s="1"/>
  <c r="S55" i="18"/>
  <c r="M55" i="18"/>
  <c r="V54" i="18"/>
  <c r="S54" i="18"/>
  <c r="M54" i="18"/>
  <c r="R53" i="18"/>
  <c r="V52" i="18"/>
  <c r="X52" i="18"/>
  <c r="T52" i="18"/>
  <c r="N52" i="18"/>
  <c r="V51" i="18"/>
  <c r="X51" i="18"/>
  <c r="T51" i="18"/>
  <c r="N51" i="18"/>
  <c r="V49" i="18"/>
  <c r="W49" i="18"/>
  <c r="T49" i="18"/>
  <c r="T31" i="18" s="1"/>
  <c r="N49" i="18"/>
  <c r="N31" i="18" s="1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I42" i="18" s="1"/>
  <c r="V41" i="18"/>
  <c r="S41" i="18"/>
  <c r="M41" i="18"/>
  <c r="H41" i="18"/>
  <c r="I41" i="18" s="1"/>
  <c r="V40" i="18"/>
  <c r="S40" i="18"/>
  <c r="S31" i="18" s="1"/>
  <c r="M40" i="18"/>
  <c r="H40" i="18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M31" i="18" s="1"/>
  <c r="V34" i="18"/>
  <c r="X34" i="18" s="1"/>
  <c r="U33" i="18"/>
  <c r="V33" i="18" s="1"/>
  <c r="V32" i="18"/>
  <c r="X32" i="18" s="1"/>
  <c r="R31" i="18"/>
  <c r="K31" i="18"/>
  <c r="J31" i="18"/>
  <c r="G31" i="18"/>
  <c r="V30" i="18"/>
  <c r="X30" i="18" s="1"/>
  <c r="T30" i="18"/>
  <c r="T8" i="18"/>
  <c r="Q30" i="18"/>
  <c r="Q8" i="18" s="1"/>
  <c r="N30" i="18"/>
  <c r="N8" i="18" s="1"/>
  <c r="V29" i="18"/>
  <c r="Y29" i="18" s="1"/>
  <c r="S29" i="18"/>
  <c r="M29" i="18"/>
  <c r="V28" i="18"/>
  <c r="X28" i="18" s="1"/>
  <c r="M28" i="18"/>
  <c r="V27" i="18"/>
  <c r="S27" i="18"/>
  <c r="M27" i="18"/>
  <c r="V26" i="18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S21" i="18"/>
  <c r="P21" i="18"/>
  <c r="M21" i="18"/>
  <c r="H21" i="18"/>
  <c r="I21" i="18" s="1"/>
  <c r="V20" i="18"/>
  <c r="X20" i="18"/>
  <c r="S20" i="18"/>
  <c r="M20" i="18"/>
  <c r="H20" i="18"/>
  <c r="V19" i="18"/>
  <c r="S19" i="18"/>
  <c r="M19" i="18"/>
  <c r="M8" i="18" s="1"/>
  <c r="V18" i="18"/>
  <c r="V17" i="18"/>
  <c r="W17" i="18"/>
  <c r="V16" i="18"/>
  <c r="V15" i="18"/>
  <c r="X15" i="18" s="1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K32" i="10" s="1"/>
  <c r="H32" i="10"/>
  <c r="G32" i="10"/>
  <c r="F32" i="10"/>
  <c r="J27" i="10"/>
  <c r="J28" i="10"/>
  <c r="G28" i="10"/>
  <c r="J29" i="10"/>
  <c r="J30" i="10"/>
  <c r="J31" i="10"/>
  <c r="K31" i="10"/>
  <c r="G31" i="10"/>
  <c r="H28" i="10"/>
  <c r="I28" i="10" s="1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F7" i="12" s="1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30" i="18"/>
  <c r="W56" i="18"/>
  <c r="P23" i="18"/>
  <c r="AD25" i="17"/>
  <c r="Y13" i="17"/>
  <c r="P13" i="17"/>
  <c r="AA9" i="17"/>
  <c r="P48" i="18"/>
  <c r="P43" i="18"/>
  <c r="Y85" i="17"/>
  <c r="AD18" i="17"/>
  <c r="Q52" i="18"/>
  <c r="X17" i="17"/>
  <c r="Y31" i="17"/>
  <c r="Y7" i="17"/>
  <c r="W15" i="18"/>
  <c r="X13" i="17"/>
  <c r="X21" i="17"/>
  <c r="U58" i="18"/>
  <c r="W40" i="17"/>
  <c r="AA37" i="18"/>
  <c r="W37" i="18"/>
  <c r="X16" i="17"/>
  <c r="Y78" i="17"/>
  <c r="W10" i="17"/>
  <c r="Q85" i="17"/>
  <c r="W72" i="17"/>
  <c r="W54" i="17"/>
  <c r="P18" i="17"/>
  <c r="W11" i="17"/>
  <c r="X22" i="17"/>
  <c r="Y17" i="17"/>
  <c r="W60" i="17"/>
  <c r="W35" i="18"/>
  <c r="Y35" i="17"/>
  <c r="Y48" i="18"/>
  <c r="Y49" i="18"/>
  <c r="X19" i="18"/>
  <c r="Y43" i="17"/>
  <c r="W43" i="17"/>
  <c r="Y43" i="18"/>
  <c r="Y56" i="17"/>
  <c r="W51" i="18"/>
  <c r="P55" i="18"/>
  <c r="W77" i="17"/>
  <c r="Y55" i="18"/>
  <c r="W73" i="17"/>
  <c r="W82" i="17"/>
  <c r="L18" i="26"/>
  <c r="D17" i="11"/>
  <c r="I35" i="9"/>
  <c r="Y74" i="17"/>
  <c r="Y65" i="17"/>
  <c r="H26" i="9"/>
  <c r="K38" i="9"/>
  <c r="L38" i="9" s="1"/>
  <c r="C17" i="11"/>
  <c r="K10" i="11"/>
  <c r="D19" i="11"/>
  <c r="D23" i="11" s="1"/>
  <c r="X14" i="18"/>
  <c r="Y23" i="18"/>
  <c r="C26" i="11"/>
  <c r="J10" i="11"/>
  <c r="U53" i="18"/>
  <c r="O53" i="18"/>
  <c r="W53" i="18" s="1"/>
  <c r="Y34" i="18"/>
  <c r="W34" i="18"/>
  <c r="W70" i="17"/>
  <c r="Y70" i="17"/>
  <c r="W53" i="17"/>
  <c r="P53" i="17"/>
  <c r="P70" i="17"/>
  <c r="W29" i="17"/>
  <c r="I33" i="8"/>
  <c r="E10" i="11"/>
  <c r="AA63" i="18"/>
  <c r="AA58" i="18" s="1"/>
  <c r="AA41" i="18"/>
  <c r="J12" i="11"/>
  <c r="D20" i="11"/>
  <c r="W10" i="18"/>
  <c r="F25" i="11"/>
  <c r="G25" i="11" s="1"/>
  <c r="Y51" i="18"/>
  <c r="W32" i="18"/>
  <c r="P42" i="18"/>
  <c r="W79" i="17"/>
  <c r="W56" i="17"/>
  <c r="Y80" i="17"/>
  <c r="Y15" i="17"/>
  <c r="X53" i="17"/>
  <c r="X63" i="18"/>
  <c r="Y54" i="18"/>
  <c r="Y63" i="18"/>
  <c r="AA40" i="18"/>
  <c r="Y40" i="18"/>
  <c r="W40" i="18"/>
  <c r="P40" i="18"/>
  <c r="O7" i="18"/>
  <c r="AA3" i="18" s="1"/>
  <c r="X62" i="18"/>
  <c r="P63" i="18"/>
  <c r="W63" i="18"/>
  <c r="H68" i="9"/>
  <c r="I32" i="10"/>
  <c r="X38" i="18"/>
  <c r="X40" i="18"/>
  <c r="Y83" i="17"/>
  <c r="P76" i="17"/>
  <c r="X69" i="17"/>
  <c r="W69" i="17"/>
  <c r="W62" i="17"/>
  <c r="AA38" i="17"/>
  <c r="AA36" i="17"/>
  <c r="W27" i="17"/>
  <c r="W14" i="17"/>
  <c r="P14" i="17"/>
  <c r="X10" i="17"/>
  <c r="Y10" i="17"/>
  <c r="K12" i="11"/>
  <c r="G10" i="11"/>
  <c r="K25" i="26"/>
  <c r="L25" i="26" s="1"/>
  <c r="H29" i="8"/>
  <c r="H39" i="8" s="1"/>
  <c r="X41" i="17"/>
  <c r="N6" i="17"/>
  <c r="AC3" i="18"/>
  <c r="G37" i="26" l="1"/>
  <c r="G39" i="26" s="1"/>
  <c r="H31" i="18"/>
  <c r="I40" i="18"/>
  <c r="P64" i="18"/>
  <c r="AA27" i="17"/>
  <c r="Y27" i="17"/>
  <c r="X12" i="17"/>
  <c r="W12" i="17"/>
  <c r="AA8" i="17"/>
  <c r="O6" i="17"/>
  <c r="E24" i="19"/>
  <c r="AA61" i="17"/>
  <c r="W8" i="17"/>
  <c r="AA32" i="17"/>
  <c r="AA38" i="18"/>
  <c r="Y19" i="17"/>
  <c r="Y37" i="18"/>
  <c r="P9" i="17"/>
  <c r="Y17" i="18"/>
  <c r="X17" i="18"/>
  <c r="X21" i="18"/>
  <c r="U31" i="18"/>
  <c r="X44" i="18"/>
  <c r="M58" i="18"/>
  <c r="M53" i="18" s="1"/>
  <c r="X64" i="18"/>
  <c r="L6" i="18"/>
  <c r="Y39" i="18"/>
  <c r="W39" i="18"/>
  <c r="AA39" i="18"/>
  <c r="X38" i="17"/>
  <c r="X56" i="17"/>
  <c r="X62" i="17"/>
  <c r="Y62" i="17"/>
  <c r="Y72" i="17"/>
  <c r="W59" i="17"/>
  <c r="Y59" i="17"/>
  <c r="W48" i="17"/>
  <c r="AA48" i="17"/>
  <c r="Y36" i="17"/>
  <c r="W36" i="17"/>
  <c r="W24" i="17"/>
  <c r="Y24" i="17"/>
  <c r="X24" i="17"/>
  <c r="F17" i="19"/>
  <c r="C25" i="19"/>
  <c r="H27" i="26"/>
  <c r="L43" i="9"/>
  <c r="L59" i="9"/>
  <c r="J39" i="9"/>
  <c r="X26" i="18"/>
  <c r="Y26" i="18"/>
  <c r="I31" i="18"/>
  <c r="P54" i="18"/>
  <c r="W54" i="18"/>
  <c r="W44" i="18"/>
  <c r="P44" i="18"/>
  <c r="K16" i="11"/>
  <c r="D22" i="11"/>
  <c r="O8" i="18"/>
  <c r="AA21" i="18"/>
  <c r="Y21" i="18"/>
  <c r="Y81" i="17"/>
  <c r="W81" i="17"/>
  <c r="W46" i="17"/>
  <c r="AA46" i="17"/>
  <c r="K27" i="10"/>
  <c r="J33" i="10"/>
  <c r="J35" i="10" s="1"/>
  <c r="P61" i="18"/>
  <c r="P58" i="18" s="1"/>
  <c r="P53" i="18" s="1"/>
  <c r="X60" i="18"/>
  <c r="W22" i="18"/>
  <c r="AA22" i="18"/>
  <c r="Y22" i="18"/>
  <c r="X54" i="18"/>
  <c r="Y44" i="18"/>
  <c r="Y20" i="18"/>
  <c r="P20" i="18"/>
  <c r="W20" i="18"/>
  <c r="Y16" i="18"/>
  <c r="X16" i="18"/>
  <c r="P41" i="18"/>
  <c r="X41" i="18"/>
  <c r="W41" i="18"/>
  <c r="Y41" i="18"/>
  <c r="W34" i="17"/>
  <c r="X34" i="17"/>
  <c r="Y14" i="17"/>
  <c r="P39" i="18"/>
  <c r="W11" i="18"/>
  <c r="W60" i="18"/>
  <c r="Y38" i="18"/>
  <c r="Y64" i="18"/>
  <c r="X57" i="18"/>
  <c r="W14" i="18"/>
  <c r="W21" i="18"/>
  <c r="Y46" i="18"/>
  <c r="P46" i="18"/>
  <c r="Y27" i="18"/>
  <c r="X27" i="18"/>
  <c r="X19" i="17"/>
  <c r="W22" i="17"/>
  <c r="W84" i="17"/>
  <c r="Q84" i="17"/>
  <c r="Q6" i="17" s="1"/>
  <c r="G22" i="11"/>
  <c r="K6" i="11"/>
  <c r="G6" i="11"/>
  <c r="E16" i="11"/>
  <c r="F12" i="12"/>
  <c r="F15" i="12"/>
  <c r="F46" i="10"/>
  <c r="F51" i="10" s="1"/>
  <c r="F59" i="10" s="1"/>
  <c r="I20" i="10"/>
  <c r="H8" i="18"/>
  <c r="S58" i="18"/>
  <c r="S53" i="18" s="1"/>
  <c r="X49" i="18"/>
  <c r="Y45" i="18"/>
  <c r="Y15" i="18"/>
  <c r="W6" i="17"/>
  <c r="G6" i="17"/>
  <c r="X31" i="17"/>
  <c r="Y34" i="17"/>
  <c r="X59" i="17"/>
  <c r="X68" i="17"/>
  <c r="Y79" i="17"/>
  <c r="T6" i="17"/>
  <c r="P65" i="17"/>
  <c r="Y60" i="17"/>
  <c r="Y49" i="17"/>
  <c r="Y41" i="17"/>
  <c r="Y21" i="17"/>
  <c r="G14" i="11"/>
  <c r="E12" i="11"/>
  <c r="K33" i="10"/>
  <c r="F18" i="19"/>
  <c r="F21" i="19"/>
  <c r="C30" i="19"/>
  <c r="L22" i="26"/>
  <c r="J18" i="26"/>
  <c r="L24" i="26"/>
  <c r="K35" i="8"/>
  <c r="I34" i="8"/>
  <c r="K39" i="8"/>
  <c r="L42" i="9"/>
  <c r="M68" i="9"/>
  <c r="F18" i="12"/>
  <c r="F11" i="12"/>
  <c r="I29" i="10"/>
  <c r="S8" i="18"/>
  <c r="X25" i="18"/>
  <c r="Y60" i="18"/>
  <c r="Y52" i="18"/>
  <c r="Y32" i="18"/>
  <c r="Y42" i="18"/>
  <c r="X8" i="17"/>
  <c r="S6" i="17"/>
  <c r="M6" i="17"/>
  <c r="Y22" i="17"/>
  <c r="X40" i="17"/>
  <c r="X61" i="17"/>
  <c r="X83" i="17"/>
  <c r="Y23" i="17"/>
  <c r="Y9" i="17"/>
  <c r="G15" i="11"/>
  <c r="G13" i="11"/>
  <c r="B25" i="19"/>
  <c r="J22" i="26"/>
  <c r="K34" i="8"/>
  <c r="F49" i="8"/>
  <c r="F51" i="8" s="1"/>
  <c r="L45" i="9"/>
  <c r="L60" i="9"/>
  <c r="G79" i="9"/>
  <c r="G84" i="9" s="1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D25" i="19" s="1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F54" i="8" l="1"/>
  <c r="F63" i="8" s="1"/>
  <c r="G29" i="26"/>
  <c r="AA8" i="18"/>
  <c r="AA6" i="18" s="1"/>
  <c r="P6" i="17"/>
  <c r="Y53" i="18"/>
  <c r="AD2" i="17"/>
  <c r="AF2" i="17"/>
  <c r="AB2" i="17"/>
  <c r="D24" i="19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<sst xmlns="http://schemas.openxmlformats.org/spreadsheetml/2006/main" count="1028" uniqueCount="533">
  <si>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</si>
  <si>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</si>
  <si>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</si>
  <si>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</si>
  <si>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</si>
  <si>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</si>
  <si>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</si>
  <si>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</si>
  <si>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</si>
  <si>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</si>
  <si>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</si>
  <si>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</si>
  <si>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</si>
  <si>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</si>
  <si>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</si>
  <si>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</si>
  <si>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</si>
  <si>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</si>
  <si>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</si>
  <si>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</si>
  <si>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</si>
  <si>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</si>
  <si>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</si>
  <si>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</si>
  <si>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</si>
  <si>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</si>
  <si>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</si>
  <si>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</si>
  <si>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</si>
  <si>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</si>
  <si>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</si>
  <si>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</si>
  <si>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</si>
  <si>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</si>
  <si>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</si>
  <si>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</si>
  <si>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</si>
  <si>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</si>
  <si>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</si>
  <si>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</si>
  <si>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</si>
  <si>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</si>
  <si>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</si>
  <si>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</si>
  <si>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</si>
  <si>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</si>
  <si>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</si>
  <si>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</si>
  <si>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</si>
  <si>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</si>
  <si>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</si>
  <si>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</si>
  <si>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</si>
  <si>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</si>
  <si>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</si>
  <si>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</si>
  <si>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</si>
  <si>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</si>
  <si>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</si>
  <si>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</si>
  <si>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</si>
  <si>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</si>
  <si>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</si>
  <si>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</si>
  <si>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</si>
  <si>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</si>
  <si>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</si>
  <si>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</si>
  <si>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</si>
  <si>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</si>
  <si>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</si>
  <si>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</si>
  <si>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</si>
  <si>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</si>
  <si>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</si>
  <si>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</si>
  <si>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</si>
  <si>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</si>
  <si>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</si>
  <si>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</si>
  <si>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</si>
  <si>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</si>
  <si>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</si>
  <si>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</si>
  <si>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</si>
  <si>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</si>
  <si>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</si>
  <si>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</si>
  <si>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</si>
  <si>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</si>
  <si>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</si>
  <si>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</si>
  <si>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</si>
  <si>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</si>
  <si>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</si>
  <si>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</si>
  <si>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</si>
  <si>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</si>
  <si>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</si>
  <si>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</si>
  <si>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</si>
  <si>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</si>
  <si>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</si>
  <si>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</si>
  <si>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</si>
  <si>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</si>
  <si>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</si>
  <si>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</si>
  <si>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</si>
  <si>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</si>
  <si>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</si>
  <si>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</si>
  <si>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</si>
  <si>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</si>
  <si>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</si>
  <si>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</si>
  <si>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</si>
  <si>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</si>
  <si>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</si>
  <si>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</si>
  <si>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</si>
  <si>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</si>
  <si>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</si>
  <si>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</si>
  <si>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</si>
  <si>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</si>
  <si>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</si>
  <si>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</si>
  <si>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</si>
  <si>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</si>
  <si>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</si>
  <si>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</si>
  <si>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</si>
  <si>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</si>
  <si>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</si>
  <si>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</si>
  <si>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</si>
  <si>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</si>
  <si>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</si>
  <si>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</si>
  <si>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</si>
  <si>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</si>
  <si>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</si>
  <si>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</si>
  <si>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</si>
  <si>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</si>
  <si>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</si>
  <si>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</si>
  <si>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</si>
  <si>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</si>
  <si>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</si>
  <si>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</si>
  <si>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</si>
  <si>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</si>
  <si>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</si>
  <si>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</si>
  <si>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</si>
  <si>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</si>
  <si>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</si>
  <si>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</si>
  <si>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</si>
  <si>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</si>
  <si>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</si>
  <si>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</si>
  <si>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</si>
  <si>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</si>
  <si>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</si>
  <si>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</si>
  <si>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</si>
  <si>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</si>
  <si>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</si>
  <si>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</si>
  <si>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</si>
  <si>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</si>
  <si>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</si>
  <si>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</si>
  <si>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</si>
  <si>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</si>
  <si>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</si>
  <si>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</si>
  <si>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</si>
  <si>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</si>
  <si>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</si>
  <si>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</si>
  <si>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</si>
  <si>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</si>
  <si>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</si>
  <si>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</si>
  <si>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</si>
  <si>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</si>
  <si>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</si>
  <si>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</si>
  <si>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</si>
  <si>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</si>
  <si>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</si>
  <si>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</si>
  <si>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</si>
  <si>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</si>
  <si>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</si>
  <si>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</si>
  <si>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</si>
  <si>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</si>
  <si>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</si>
  <si>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</si>
  <si>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</si>
  <si>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</si>
  <si>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</si>
  <si>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</si>
  <si>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</si>
  <si>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</si>
  <si>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</si>
  <si>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</si>
  <si>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</si>
  <si>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</si>
  <si>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</si>
  <si>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</si>
  <si>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</si>
  <si>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</si>
  <si>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</si>
  <si>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</si>
  <si>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</si>
  <si>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</si>
  <si>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</si>
  <si>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</si>
  <si>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</si>
  <si>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</si>
  <si>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</si>
  <si>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</si>
  <si>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</si>
  <si>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</si>
  <si>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</si>
  <si>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</si>
  <si>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</si>
  <si>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</si>
  <si>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</si>
  <si>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</si>
  <si>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</si>
  <si>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</si>
  <si>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</si>
  <si>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</si>
  <si>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</si>
  <si>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</si>
  <si>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</si>
  <si>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</si>
  <si>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</si>
  <si>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</si>
  <si>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</si>
  <si>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</si>
  <si>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</si>
  <si>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</si>
  <si>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</si>
  <si>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</si>
  <si>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</si>
  <si>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</si>
  <si>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</si>
  <si>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</si>
  <si>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</si>
  <si>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</si>
  <si>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</si>
  <si>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</si>
  <si>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</si>
  <si>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</si>
  <si>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</si>
  <si>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</si>
  <si>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</si>
  <si>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</si>
  <si>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</si>
  <si>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</si>
  <si>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</si>
  <si>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</si>
  <si>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</si>
  <si>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</si>
  <si>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</si>
  <si>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</si>
  <si>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</si>
  <si>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</si>
  <si>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</si>
  <si>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</si>
  <si>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</si>
  <si>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</si>
  <si>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</si>
  <si>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</si>
  <si>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</si>
  <si>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</si>
  <si>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</si>
  <si>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</si>
  <si>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</si>
  <si>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</si>
  <si>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</si>
  <si>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</si>
  <si>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</si>
  <si>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</si>
  <si>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</si>
  <si>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</si>
  <si>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</si>
  <si>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</si>
  <si>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</si>
  <si>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</si>
  <si>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</si>
  <si>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</si>
  <si>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</si>
  <si>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</si>
  <si>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</si>
  <si>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</si>
  <si>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</si>
  <si>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</si>
  <si>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</si>
  <si>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</si>
  <si>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</si>
  <si>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</si>
  <si>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</si>
  <si>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</si>
  <si>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</si>
  <si>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</si>
  <si>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</si>
  <si>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</si>
  <si>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</si>
  <si>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</si>
  <si>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</si>
  <si>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</si>
  <si>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</si>
  <si>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</si>
  <si>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</si>
  <si>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</si>
  <si>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</si>
  <si>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</si>
  <si>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</si>
  <si>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</si>
  <si>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</si>
  <si>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</si>
  <si>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</si>
  <si>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</si>
  <si>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</si>
  <si>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</si>
  <si>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</si>
  <si>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</si>
  <si>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</si>
  <si>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</si>
  <si>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</si>
  <si>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</si>
  <si>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</si>
  <si>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</si>
  <si>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</si>
  <si>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</si>
  <si>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</si>
  <si>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</si>
  <si>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</si>
  <si>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</si>
  <si>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</si>
  <si>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</si>
  <si>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</si>
  <si>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</si>
  <si>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</si>
  <si>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</si>
  <si>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</si>
  <si>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</si>
  <si>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</si>
  <si>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</si>
  <si>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</si>
  <si>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</si>
  <si>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</si>
  <si>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</si>
  <si>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</si>
  <si>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</si>
  <si>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</si>
  <si>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</si>
  <si>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</si>
  <si>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</si>
  <si>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</si>
  <si>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</si>
  <si>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</si>
  <si>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</si>
  <si>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</si>
  <si>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</si>
  <si>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</si>
  <si>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</si>
  <si>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</si>
  <si>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</si>
  <si>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</si>
  <si>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</si>
  <si>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</si>
  <si>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</si>
  <si>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</si>
  <si>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</si>
  <si>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</si>
  <si>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</si>
  <si>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</si>
  <si>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</si>
  <si>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</si>
  <si>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</si>
  <si>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</si>
  <si>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</si>
  <si>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</si>
  <si>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</si>
  <si>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</si>
  <si>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</si>
  <si>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</si>
  <si>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</si>
  <si>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</si>
  <si>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</si>
  <si>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</si>
  <si>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</si>
  <si>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</si>
  <si>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</si>
  <si>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</si>
  <si>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</si>
  <si>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</si>
  <si>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</si>
  <si>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</si>
  <si>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</si>
  <si>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</si>
  <si>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</si>
  <si>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</si>
  <si>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</si>
  <si>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</si>
  <si>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</si>
  <si>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</si>
  <si>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</si>
  <si>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</si>
  <si>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</si>
  <si>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</si>
  <si>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</si>
  <si>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</si>
  <si>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</si>
  <si>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</si>
  <si>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</si>
  <si>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</si>
  <si>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</si>
  <si>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</si>
  <si>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</si>
  <si>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</si>
  <si>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</si>
  <si>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</si>
  <si>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</si>
  <si>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</si>
  <si>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</si>
  <si>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</si>
  <si>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</si>
  <si>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</si>
  <si>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</si>
  <si>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</si>
  <si>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</si>
  <si>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</si>
  <si>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</si>
  <si>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</si>
  <si>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</si>
  <si>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</si>
  <si>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</si>
  <si>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</si>
  <si>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</si>
  <si>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</si>
  <si>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</si>
  <si>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</si>
  <si>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</si>
  <si>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</si>
  <si>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</si>
  <si>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</si>
  <si>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</si>
  <si>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</si>
  <si>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</si>
  <si>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</si>
  <si>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</si>
  <si>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</si>
  <si>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</si>
  <si>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</si>
  <si>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</si>
  <si>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</si>
  <si>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</si>
  <si>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</si>
  <si>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</si>
  <si>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</si>
  <si>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</si>
  <si>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</si>
  <si>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</si>
  <si>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</si>
  <si>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</si>
  <si>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</si>
  <si>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</si>
  <si>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</si>
  <si>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</si>
  <si>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</si>
  <si>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</si>
  <si>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</si>
  <si>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</si>
  <si>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</si>
  <si>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</si>
  <si>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</si>
  <si>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</si>
  <si>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</si>
  <si>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</si>
  <si>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</si>
  <si>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</si>
  <si>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</si>
  <si>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</si>
  <si>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</si>
  <si>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</si>
  <si>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</si>
  <si>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</si>
  <si>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</si>
  <si>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</si>
  <si>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</si>
  <si>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</si>
  <si>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</si>
  <si>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</si>
  <si>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</si>
  <si>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</si>
  <si>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</si>
  <si>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</si>
  <si>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</si>
  <si>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</si>
  <si>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</si>
  <si>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</si>
  <si>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</si>
  <si>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</si>
  <si>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</si>
  <si>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</si>
  <si>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</si>
  <si>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</si>
  <si>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</si>
  <si>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</si>
  <si>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</si>
  <si>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</si>
  <si>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</si>
  <si>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</si>
  <si>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</si>
  <si>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Financování - převod z FRR</t>
  </si>
  <si>
    <t>městských investic a správy</t>
  </si>
  <si>
    <t>Datum přijetí na OFŠ a podpis:</t>
  </si>
  <si>
    <t>Hana Špičková</t>
  </si>
  <si>
    <t>Martin Klucho</t>
  </si>
  <si>
    <t>Ke konci ledna došlo k neopravitelné poruše myčky nádobí na jídelně ZŠ Masarykova. 14. 2. 2020 přestala fungovat též myčka na jídelně ZŠ Myslbekova.  Kuchyně jsou nuceny veškeré nádobí mýti ručně, což nevyhovuje hygienickým předpisům.  Z tohoto důvodu vedení města rozhodlo o nákupu nové myčky pro Scolarest financované z FRR města.</t>
  </si>
  <si>
    <t>Nákup DHM pro Scolarest do vývařovny a výdejny- myčka</t>
  </si>
  <si>
    <t>RO č. Z2/2020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</si>
</sst>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3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color indexed="1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64" fontId="51" fillId="0" borderId="0" xfId="0" applyNumberFormat="1" applyFont="1" applyFill="1" applyBorder="1" applyAlignment="1">
      <alignment horizontal="centerContinuous"/>
    </xf>
    <xf numFmtId="164" fontId="51" fillId="0" borderId="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right"/>
    </xf>
    <xf numFmtId="0" fontId="44" fillId="0" borderId="2" xfId="0" applyFont="1" applyBorder="1" applyAlignment="1">
      <alignment horizontal="center"/>
    </xf>
    <xf numFmtId="0" fontId="44" fillId="0" borderId="2" xfId="0" applyFont="1" applyBorder="1" applyAlignment="1">
      <alignment horizontal="right"/>
    </xf>
    <xf numFmtId="164" fontId="52" fillId="0" borderId="0" xfId="0" applyNumberFormat="1" applyFont="1" applyBorder="1" applyAlignment="1">
      <alignment horizontal="right"/>
    </xf>
    <xf numFmtId="4" fontId="43" fillId="0" borderId="6" xfId="0" applyNumberFormat="1" applyFont="1" applyFill="1" applyBorder="1"/>
    <xf numFmtId="4" fontId="44" fillId="0" borderId="0" xfId="0" applyNumberFormat="1" applyFont="1" applyFill="1" applyBorder="1"/>
    <xf numFmtId="14" fontId="44" fillId="0" borderId="0" xfId="0" applyNumberFormat="1" applyFont="1"/>
    <xf numFmtId="0" fontId="44" fillId="0" borderId="0" xfId="0" applyFont="1" applyAlignment="1">
      <alignment horizontal="center"/>
    </xf>
    <xf numFmtId="0" fontId="45" fillId="0" borderId="0" xfId="0" applyFont="1" applyAlignment="1"/>
    <xf numFmtId="0" fontId="50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0" fillId="0" borderId="0" xfId="0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4" fillId="0" borderId="11" xfId="0" applyFont="1" applyFill="1" applyBorder="1" applyAlignment="1">
      <alignment horizontal="center"/>
    </xf>
    <xf numFmtId="3" fontId="49" fillId="17" borderId="2" xfId="0" applyNumberFormat="1" applyFont="1" applyFill="1" applyBorder="1" applyAlignment="1"/>
    <xf numFmtId="0" fontId="0" fillId="0" borderId="2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7313832"/>
        <c:axId val="476289408"/>
        <c:axId val="476186856"/>
      </c:bar3DChart>
      <c:catAx>
        <c:axId val="477313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7628940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47628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77313832"/>
        <c:crosses val="autoZero"/>
        <c:crossBetween val="between"/>
      </c:valAx>
      <c:serAx>
        <c:axId val="476186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7628940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6291760"/>
        <c:axId val="476292152"/>
        <c:axId val="476187280"/>
      </c:bar3DChart>
      <c:catAx>
        <c:axId val="476291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76292152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476292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76291760"/>
        <c:crosses val="autoZero"/>
        <c:crossBetween val="between"/>
      </c:valAx>
      <c:serAx>
        <c:axId val="476187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7629215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abSelected="1" zoomScaleNormal="100" workbookViewId="0">
      <selection activeCell="G4" sqref="G4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6" ht="17.399999999999999" x14ac:dyDescent="0.3">
      <c r="A1" s="809" t="s">
        <v>532</v>
      </c>
      <c r="B1" s="809"/>
      <c r="C1" s="809"/>
      <c r="D1" s="809"/>
      <c r="E1" s="809"/>
      <c r="F1" s="809"/>
      <c r="G1" s="809"/>
      <c r="H1" s="809"/>
      <c r="I1" s="809"/>
      <c r="J1" s="809"/>
    </row>
    <row r="2" spans="1:16" ht="14.4" x14ac:dyDescent="0.3">
      <c r="B2" s="679"/>
    </row>
    <row r="3" spans="1:16" ht="22.2" customHeight="1" x14ac:dyDescent="0.3">
      <c r="A3" s="813" t="s">
        <v>505</v>
      </c>
      <c r="B3" s="814"/>
      <c r="C3" s="816" t="s">
        <v>526</v>
      </c>
      <c r="D3" s="816"/>
      <c r="E3" s="816"/>
      <c r="F3" s="816"/>
      <c r="G3" s="816"/>
    </row>
    <row r="4" spans="1:16" ht="24.6" customHeight="1" x14ac:dyDescent="0.3">
      <c r="A4" s="815" t="s">
        <v>506</v>
      </c>
      <c r="B4" s="805"/>
      <c r="C4" s="816" t="s">
        <v>529</v>
      </c>
      <c r="D4" s="816"/>
      <c r="E4" s="816"/>
      <c r="F4" s="816"/>
      <c r="G4" s="772"/>
    </row>
    <row r="5" spans="1:16" ht="24.6" customHeight="1" thickBot="1" x14ac:dyDescent="0.35">
      <c r="A5" s="790"/>
      <c r="B5" s="789"/>
      <c r="C5" s="791"/>
      <c r="D5" s="791"/>
      <c r="E5" s="791"/>
      <c r="F5" s="791"/>
      <c r="G5" s="772"/>
    </row>
    <row r="6" spans="1:16" ht="36.6" customHeight="1" thickBot="1" x14ac:dyDescent="0.35">
      <c r="B6" s="679"/>
      <c r="G6" s="806" t="s">
        <v>513</v>
      </c>
      <c r="H6" s="807"/>
      <c r="I6" s="807"/>
      <c r="J6" s="808"/>
    </row>
    <row r="7" spans="1:16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6" ht="19.95" customHeight="1" x14ac:dyDescent="0.25">
      <c r="A8" s="817" t="s">
        <v>522</v>
      </c>
      <c r="B8" s="818"/>
      <c r="C8" s="818"/>
      <c r="D8" s="818"/>
      <c r="E8" s="818"/>
      <c r="F8" s="818"/>
      <c r="G8" s="818"/>
      <c r="H8" s="818"/>
      <c r="I8" s="818"/>
      <c r="J8" s="819"/>
    </row>
    <row r="9" spans="1:16" ht="19.95" customHeight="1" x14ac:dyDescent="0.25">
      <c r="A9" s="768" t="s">
        <v>7</v>
      </c>
      <c r="B9" s="770"/>
      <c r="C9" s="775">
        <v>8115</v>
      </c>
      <c r="D9" s="770"/>
      <c r="E9" s="774">
        <v>6</v>
      </c>
      <c r="F9" s="774"/>
      <c r="G9" s="798">
        <v>94393701.060000002</v>
      </c>
      <c r="H9" s="756">
        <v>96761701.060000002</v>
      </c>
      <c r="I9" s="756">
        <f>595400+170000</f>
        <v>765400</v>
      </c>
      <c r="J9" s="771">
        <f>H9+I9</f>
        <v>97527101.060000002</v>
      </c>
    </row>
    <row r="10" spans="1:16" ht="19.95" customHeight="1" thickBot="1" x14ac:dyDescent="0.3">
      <c r="A10" s="824" t="s">
        <v>518</v>
      </c>
      <c r="B10" s="825"/>
      <c r="C10" s="826"/>
      <c r="D10" s="827" t="s">
        <v>525</v>
      </c>
      <c r="E10" s="828"/>
      <c r="F10" s="828"/>
      <c r="G10" s="828"/>
      <c r="H10" s="828"/>
      <c r="I10" s="828"/>
      <c r="J10" s="829"/>
    </row>
    <row r="11" spans="1:16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6" ht="19.95" hidden="1" customHeight="1" thickBot="1" x14ac:dyDescent="0.3">
      <c r="A12" s="830" t="s">
        <v>518</v>
      </c>
      <c r="B12" s="831"/>
      <c r="C12" s="832"/>
      <c r="D12" s="810"/>
      <c r="E12" s="811"/>
      <c r="F12" s="811"/>
      <c r="G12" s="811"/>
      <c r="H12" s="811"/>
      <c r="I12" s="811"/>
      <c r="J12" s="812"/>
    </row>
    <row r="13" spans="1:16" ht="19.95" customHeight="1" thickBot="1" x14ac:dyDescent="0.3">
      <c r="A13" s="754"/>
      <c r="B13" s="783"/>
      <c r="C13" s="783"/>
      <c r="D13" s="784"/>
      <c r="E13" s="785"/>
      <c r="F13" s="785"/>
      <c r="G13" s="785"/>
      <c r="H13" s="785"/>
      <c r="I13" s="763">
        <f>I9+I11</f>
        <v>765400</v>
      </c>
      <c r="J13" s="785"/>
    </row>
    <row r="14" spans="1:16" ht="19.95" customHeight="1" thickBot="1" x14ac:dyDescent="0.3">
      <c r="A14" s="752"/>
      <c r="B14" s="786"/>
      <c r="C14" s="786"/>
      <c r="D14" s="787"/>
      <c r="E14" s="788"/>
      <c r="F14" s="788"/>
      <c r="G14" s="788"/>
      <c r="H14" s="788"/>
      <c r="I14" s="788"/>
      <c r="J14" s="788"/>
    </row>
    <row r="15" spans="1:16" ht="19.95" customHeight="1" x14ac:dyDescent="0.3">
      <c r="A15" s="820" t="s">
        <v>523</v>
      </c>
      <c r="B15" s="821"/>
      <c r="C15" s="821"/>
      <c r="D15" s="821"/>
      <c r="E15" s="821"/>
      <c r="F15" s="821"/>
      <c r="G15" s="821"/>
      <c r="H15" s="821"/>
      <c r="I15" s="821"/>
      <c r="J15" s="822"/>
    </row>
    <row r="16" spans="1:16" ht="19.95" customHeight="1" x14ac:dyDescent="0.25">
      <c r="A16" s="768" t="s">
        <v>7</v>
      </c>
      <c r="B16" s="795">
        <v>3113</v>
      </c>
      <c r="C16" s="795">
        <v>6122</v>
      </c>
      <c r="D16" s="796"/>
      <c r="E16" s="770">
        <v>1</v>
      </c>
      <c r="F16" s="796">
        <v>1420</v>
      </c>
      <c r="G16" s="799">
        <v>0</v>
      </c>
      <c r="H16" s="756">
        <v>0</v>
      </c>
      <c r="I16" s="756">
        <f>595400+170000</f>
        <v>765400</v>
      </c>
      <c r="J16" s="771">
        <f>SUM(G16,I16)</f>
        <v>765400</v>
      </c>
      <c r="N16" s="792"/>
      <c r="O16" s="793"/>
      <c r="P16" s="794"/>
    </row>
    <row r="17" spans="1:10" ht="19.95" customHeight="1" thickBot="1" x14ac:dyDescent="0.3">
      <c r="A17" s="836" t="s">
        <v>518</v>
      </c>
      <c r="B17" s="825"/>
      <c r="C17" s="826"/>
      <c r="D17" s="837" t="s">
        <v>531</v>
      </c>
      <c r="E17" s="838"/>
      <c r="F17" s="838"/>
      <c r="G17" s="838"/>
      <c r="H17" s="838"/>
      <c r="I17" s="838"/>
      <c r="J17" s="838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79"/>
      <c r="G18" s="778"/>
      <c r="H18" s="778"/>
      <c r="I18" s="778"/>
      <c r="J18" s="758">
        <f>H18+I18</f>
        <v>0</v>
      </c>
    </row>
    <row r="19" spans="1:10" ht="19.95" hidden="1" customHeight="1" x14ac:dyDescent="0.25">
      <c r="A19" s="824" t="s">
        <v>518</v>
      </c>
      <c r="B19" s="825"/>
      <c r="C19" s="826"/>
      <c r="D19" s="833"/>
      <c r="E19" s="834"/>
      <c r="F19" s="834"/>
      <c r="G19" s="834"/>
      <c r="H19" s="834"/>
      <c r="I19" s="834"/>
      <c r="J19" s="835"/>
    </row>
    <row r="20" spans="1:10" ht="19.95" hidden="1" customHeight="1" x14ac:dyDescent="0.25">
      <c r="A20" s="751" t="s">
        <v>524</v>
      </c>
      <c r="B20" s="776"/>
      <c r="C20" s="776"/>
      <c r="D20" s="748"/>
      <c r="E20" s="777"/>
      <c r="F20" s="747"/>
      <c r="G20" s="757"/>
      <c r="H20" s="757"/>
      <c r="I20" s="778"/>
      <c r="J20" s="758">
        <f>H20+I20</f>
        <v>0</v>
      </c>
    </row>
    <row r="21" spans="1:10" ht="19.95" hidden="1" customHeight="1" x14ac:dyDescent="0.25">
      <c r="A21" s="824" t="s">
        <v>518</v>
      </c>
      <c r="B21" s="825"/>
      <c r="C21" s="826"/>
      <c r="D21" s="833"/>
      <c r="E21" s="834"/>
      <c r="F21" s="834"/>
      <c r="G21" s="834"/>
      <c r="H21" s="834"/>
      <c r="I21" s="834"/>
      <c r="J21" s="835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30" t="s">
        <v>518</v>
      </c>
      <c r="B23" s="831"/>
      <c r="C23" s="832"/>
      <c r="D23" s="810"/>
      <c r="E23" s="811"/>
      <c r="F23" s="811"/>
      <c r="G23" s="811"/>
      <c r="H23" s="811"/>
      <c r="I23" s="811"/>
      <c r="J23" s="812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0"/>
      <c r="H24" s="781"/>
      <c r="I24" s="763">
        <f>I16+I18+I20</f>
        <v>765400</v>
      </c>
      <c r="J24" s="782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802" t="s">
        <v>519</v>
      </c>
      <c r="B26" s="802"/>
      <c r="C26" s="802"/>
      <c r="D26" s="805"/>
      <c r="E26" s="805"/>
      <c r="F26" s="805"/>
      <c r="G26" s="765"/>
      <c r="H26" s="765"/>
      <c r="I26" s="765"/>
      <c r="J26" s="765"/>
    </row>
    <row r="27" spans="1:10" x14ac:dyDescent="0.25">
      <c r="A27" s="823" t="s">
        <v>530</v>
      </c>
      <c r="B27" s="823"/>
      <c r="C27" s="823"/>
      <c r="D27" s="823"/>
      <c r="E27" s="823"/>
      <c r="F27" s="823"/>
      <c r="G27" s="823"/>
      <c r="H27" s="823"/>
      <c r="I27" s="823"/>
      <c r="J27" s="823"/>
    </row>
    <row r="28" spans="1:10" x14ac:dyDescent="0.25">
      <c r="A28" s="823"/>
      <c r="B28" s="823"/>
      <c r="C28" s="823"/>
      <c r="D28" s="823"/>
      <c r="E28" s="823"/>
      <c r="F28" s="823"/>
      <c r="G28" s="823"/>
      <c r="H28" s="823"/>
      <c r="I28" s="823"/>
      <c r="J28" s="823"/>
    </row>
    <row r="29" spans="1:10" x14ac:dyDescent="0.25">
      <c r="A29" s="823"/>
      <c r="B29" s="823"/>
      <c r="C29" s="823"/>
      <c r="D29" s="823"/>
      <c r="E29" s="823"/>
      <c r="F29" s="823"/>
      <c r="G29" s="823"/>
      <c r="H29" s="823"/>
      <c r="I29" s="823"/>
      <c r="J29" s="823"/>
    </row>
    <row r="30" spans="1:10" x14ac:dyDescent="0.25">
      <c r="A30" s="823"/>
      <c r="B30" s="823"/>
      <c r="C30" s="823"/>
      <c r="D30" s="823"/>
      <c r="E30" s="823"/>
      <c r="F30" s="823"/>
      <c r="G30" s="823"/>
      <c r="H30" s="823"/>
      <c r="I30" s="823"/>
      <c r="J30" s="823"/>
    </row>
    <row r="31" spans="1:10" x14ac:dyDescent="0.25">
      <c r="A31" s="823"/>
      <c r="B31" s="823"/>
      <c r="C31" s="823"/>
      <c r="D31" s="823"/>
      <c r="E31" s="823"/>
      <c r="F31" s="823"/>
      <c r="G31" s="823"/>
      <c r="H31" s="823"/>
      <c r="I31" s="823"/>
      <c r="J31" s="823"/>
    </row>
    <row r="32" spans="1:10" x14ac:dyDescent="0.25">
      <c r="A32" s="823"/>
      <c r="B32" s="823"/>
      <c r="C32" s="823"/>
      <c r="D32" s="823"/>
      <c r="E32" s="823"/>
      <c r="F32" s="823"/>
      <c r="G32" s="823"/>
      <c r="H32" s="823"/>
      <c r="I32" s="823"/>
      <c r="J32" s="823"/>
    </row>
    <row r="33" spans="1:10" ht="7.2" customHeight="1" x14ac:dyDescent="0.25">
      <c r="A33" s="823"/>
      <c r="B33" s="823"/>
      <c r="C33" s="823"/>
      <c r="D33" s="823"/>
      <c r="E33" s="823"/>
      <c r="F33" s="823"/>
      <c r="G33" s="823"/>
      <c r="H33" s="823"/>
      <c r="I33" s="823"/>
      <c r="J33" s="823"/>
    </row>
    <row r="34" spans="1:10" ht="13.2" hidden="1" customHeight="1" x14ac:dyDescent="0.25">
      <c r="A34" s="823"/>
      <c r="B34" s="823"/>
      <c r="C34" s="823"/>
      <c r="D34" s="823"/>
      <c r="E34" s="823"/>
      <c r="F34" s="823"/>
      <c r="G34" s="823"/>
      <c r="H34" s="823"/>
      <c r="I34" s="823"/>
      <c r="J34" s="823"/>
    </row>
    <row r="35" spans="1:10" ht="13.2" hidden="1" customHeight="1" x14ac:dyDescent="0.25">
      <c r="A35" s="823"/>
      <c r="B35" s="823"/>
      <c r="C35" s="823"/>
      <c r="D35" s="823"/>
      <c r="E35" s="823"/>
      <c r="F35" s="823"/>
      <c r="G35" s="823"/>
      <c r="H35" s="823"/>
      <c r="I35" s="823"/>
      <c r="J35" s="823"/>
    </row>
    <row r="36" spans="1:10" ht="13.2" hidden="1" customHeight="1" x14ac:dyDescent="0.25">
      <c r="A36" s="823"/>
      <c r="B36" s="823"/>
      <c r="C36" s="823"/>
      <c r="D36" s="823"/>
      <c r="E36" s="823"/>
      <c r="F36" s="823"/>
      <c r="G36" s="823"/>
      <c r="H36" s="823"/>
      <c r="I36" s="823"/>
      <c r="J36" s="823"/>
    </row>
    <row r="37" spans="1:10" ht="13.2" hidden="1" customHeight="1" x14ac:dyDescent="0.25">
      <c r="A37" s="823"/>
      <c r="B37" s="823"/>
      <c r="C37" s="823"/>
      <c r="D37" s="823"/>
      <c r="E37" s="823"/>
      <c r="F37" s="823"/>
      <c r="G37" s="823"/>
      <c r="H37" s="823"/>
      <c r="I37" s="823"/>
      <c r="J37" s="823"/>
    </row>
    <row r="38" spans="1:10" ht="13.2" hidden="1" customHeight="1" x14ac:dyDescent="0.25">
      <c r="A38" s="823"/>
      <c r="B38" s="823"/>
      <c r="C38" s="823"/>
      <c r="D38" s="823"/>
      <c r="E38" s="823"/>
      <c r="F38" s="823"/>
      <c r="G38" s="823"/>
      <c r="H38" s="823"/>
      <c r="I38" s="823"/>
      <c r="J38" s="823"/>
    </row>
    <row r="39" spans="1:10" ht="13.2" hidden="1" customHeight="1" x14ac:dyDescent="0.25">
      <c r="A39" s="823"/>
      <c r="B39" s="823"/>
      <c r="C39" s="823"/>
      <c r="D39" s="823"/>
      <c r="E39" s="823"/>
      <c r="F39" s="823"/>
      <c r="G39" s="823"/>
      <c r="H39" s="823"/>
      <c r="I39" s="823"/>
      <c r="J39" s="823"/>
    </row>
    <row r="40" spans="1:10" ht="13.2" hidden="1" customHeight="1" x14ac:dyDescent="0.25">
      <c r="A40" s="823"/>
      <c r="B40" s="823"/>
      <c r="C40" s="823"/>
      <c r="D40" s="823"/>
      <c r="E40" s="823"/>
      <c r="F40" s="823"/>
      <c r="G40" s="823"/>
      <c r="H40" s="823"/>
      <c r="I40" s="823"/>
      <c r="J40" s="823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" x14ac:dyDescent="0.25">
      <c r="A42" s="765"/>
      <c r="B42" s="765"/>
      <c r="C42" s="765"/>
      <c r="D42" s="765"/>
      <c r="E42" s="765"/>
      <c r="F42" s="765"/>
      <c r="G42" s="765"/>
      <c r="H42" s="765"/>
      <c r="I42" s="765"/>
      <c r="J42" s="765"/>
    </row>
    <row r="43" spans="1:10" ht="15.6" x14ac:dyDescent="0.3">
      <c r="A43" s="802" t="s">
        <v>515</v>
      </c>
      <c r="B43" s="802"/>
      <c r="C43" s="802"/>
      <c r="D43" s="800">
        <v>43878</v>
      </c>
      <c r="E43" s="765"/>
      <c r="F43" s="765"/>
      <c r="G43" s="766" t="s">
        <v>527</v>
      </c>
      <c r="H43" s="766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97"/>
      <c r="I45" s="765"/>
      <c r="J45" s="765"/>
    </row>
    <row r="46" spans="1:10" ht="15" x14ac:dyDescent="0.25">
      <c r="A46" s="765"/>
      <c r="B46" s="765"/>
      <c r="C46" s="765"/>
      <c r="D46" s="765"/>
      <c r="E46" s="765"/>
      <c r="F46" s="765"/>
      <c r="G46" s="765"/>
      <c r="H46" s="797"/>
      <c r="I46" s="765"/>
      <c r="J46" s="765"/>
    </row>
    <row r="47" spans="1:10" ht="15.6" x14ac:dyDescent="0.3">
      <c r="A47" s="766" t="s">
        <v>516</v>
      </c>
      <c r="B47" s="766"/>
      <c r="C47" s="766"/>
      <c r="D47" s="766"/>
      <c r="E47" s="765" t="s">
        <v>529</v>
      </c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801"/>
      <c r="F49" s="801"/>
      <c r="G49" s="801"/>
      <c r="H49" s="765"/>
      <c r="I49" s="765"/>
      <c r="J49" s="765"/>
    </row>
    <row r="50" spans="1:10" ht="15.6" x14ac:dyDescent="0.3">
      <c r="A50" s="802" t="s">
        <v>517</v>
      </c>
      <c r="B50" s="802"/>
      <c r="C50" s="802"/>
      <c r="D50" s="805"/>
      <c r="E50" s="765" t="s">
        <v>528</v>
      </c>
      <c r="F50" s="765"/>
      <c r="G50" s="765"/>
      <c r="H50" s="765"/>
      <c r="I50" s="765"/>
      <c r="J50" s="765"/>
    </row>
    <row r="51" spans="1:10" ht="15" x14ac:dyDescent="0.25">
      <c r="A51" s="765"/>
      <c r="B51" s="765"/>
      <c r="C51" s="765"/>
      <c r="D51" s="765"/>
      <c r="E51" s="801"/>
      <c r="F51" s="801"/>
      <c r="G51" s="801"/>
      <c r="H51" s="765"/>
      <c r="I51" s="765"/>
      <c r="J51" s="765"/>
    </row>
    <row r="52" spans="1:10" ht="15" x14ac:dyDescent="0.25">
      <c r="A52" s="803"/>
      <c r="B52" s="803"/>
      <c r="C52" s="803"/>
      <c r="D52" s="803"/>
      <c r="E52" s="804"/>
      <c r="F52" s="804"/>
      <c r="G52" s="804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801"/>
      <c r="G54" s="801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</sheetData>
  <mergeCells count="29"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D17:J17"/>
    <mergeCell ref="G6:J6"/>
    <mergeCell ref="A1:J1"/>
    <mergeCell ref="D12:J12"/>
    <mergeCell ref="A3:B3"/>
    <mergeCell ref="A4:B4"/>
    <mergeCell ref="C3:G3"/>
    <mergeCell ref="C4:F4"/>
    <mergeCell ref="A8:J8"/>
    <mergeCell ref="F54:G54"/>
    <mergeCell ref="A43:C43"/>
    <mergeCell ref="E49:G49"/>
    <mergeCell ref="E51:G51"/>
    <mergeCell ref="A52:D52"/>
    <mergeCell ref="E52:G52"/>
    <mergeCell ref="A50:D50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2020-02-17T09:54:43Z</cp:lastPrinted>
  <dcterms:created xsi:type="dcterms:W3CDTF">2003-09-02T05:56:17Z</dcterms:created>
  <dcterms:modified xsi:type="dcterms:W3CDTF">2020-02-27T09:37:01Z</dcterms:modified>
</cp:coreProperties>
</file>