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Z-0429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O60" i="17"/>
  <c r="Y60" i="17" s="1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P79" i="17" s="1"/>
  <c r="O74" i="17"/>
  <c r="W74" i="17" s="1"/>
  <c r="O75" i="17"/>
  <c r="W75" i="17" s="1"/>
  <c r="O76" i="17"/>
  <c r="W76" i="17" s="1"/>
  <c r="O77" i="17"/>
  <c r="Y77" i="17" s="1"/>
  <c r="O78" i="17"/>
  <c r="O79" i="17"/>
  <c r="O80" i="17"/>
  <c r="W80" i="17" s="1"/>
  <c r="O81" i="17"/>
  <c r="O82" i="17"/>
  <c r="O83" i="17"/>
  <c r="W83" i="17"/>
  <c r="O84" i="17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X65" i="17" s="1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C58" i="18"/>
  <c r="AB58" i="18"/>
  <c r="L7" i="18"/>
  <c r="AC8" i="18"/>
  <c r="AC31" i="18"/>
  <c r="AC53" i="18"/>
  <c r="AC6" i="18" s="1"/>
  <c r="AB8" i="18"/>
  <c r="AB31" i="18"/>
  <c r="AB6" i="18" s="1"/>
  <c r="AB53" i="18"/>
  <c r="O9" i="18"/>
  <c r="O10" i="18"/>
  <c r="O11" i="18"/>
  <c r="O12" i="18"/>
  <c r="O14" i="18"/>
  <c r="Y14" i="18" s="1"/>
  <c r="O15" i="18"/>
  <c r="O16" i="18"/>
  <c r="O17" i="18"/>
  <c r="O18" i="18"/>
  <c r="Y18" i="18" s="1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O45" i="18"/>
  <c r="Y45" i="18" s="1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S31" i="18" s="1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Y13" i="17"/>
  <c r="P13" i="17"/>
  <c r="AA9" i="17"/>
  <c r="P64" i="18"/>
  <c r="P48" i="18"/>
  <c r="P43" i="18"/>
  <c r="Y85" i="17"/>
  <c r="AA48" i="17"/>
  <c r="Q52" i="18"/>
  <c r="X17" i="17"/>
  <c r="W15" i="18"/>
  <c r="X13" i="17"/>
  <c r="U58" i="18"/>
  <c r="W40" i="17"/>
  <c r="V55" i="18"/>
  <c r="AA37" i="18"/>
  <c r="X16" i="17"/>
  <c r="Y78" i="17"/>
  <c r="W10" i="17"/>
  <c r="Q85" i="17"/>
  <c r="W72" i="17"/>
  <c r="Y69" i="17"/>
  <c r="W54" i="17"/>
  <c r="X22" i="17"/>
  <c r="Y17" i="17"/>
  <c r="M58" i="18"/>
  <c r="X57" i="18"/>
  <c r="Y57" i="18"/>
  <c r="W35" i="18"/>
  <c r="Y35" i="17"/>
  <c r="AD14" i="17"/>
  <c r="Y48" i="18"/>
  <c r="Y44" i="18"/>
  <c r="P44" i="18"/>
  <c r="X19" i="18"/>
  <c r="W43" i="17"/>
  <c r="J33" i="9"/>
  <c r="Y43" i="18"/>
  <c r="Y56" i="17"/>
  <c r="I7" i="17"/>
  <c r="Y37" i="18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Y64" i="18"/>
  <c r="X34" i="17"/>
  <c r="Y23" i="18"/>
  <c r="C26" i="11"/>
  <c r="J10" i="11"/>
  <c r="U53" i="18"/>
  <c r="W34" i="18"/>
  <c r="W70" i="17"/>
  <c r="X70" i="17"/>
  <c r="Y70" i="17"/>
  <c r="W53" i="17"/>
  <c r="P53" i="17"/>
  <c r="W44" i="17"/>
  <c r="P70" i="17"/>
  <c r="W29" i="17"/>
  <c r="I33" i="8"/>
  <c r="AA63" i="18"/>
  <c r="AA58" i="18" s="1"/>
  <c r="AA41" i="18"/>
  <c r="X27" i="17"/>
  <c r="D20" i="11"/>
  <c r="Y41" i="18"/>
  <c r="W10" i="18"/>
  <c r="Y19" i="17"/>
  <c r="F25" i="11"/>
  <c r="G25" i="11" s="1"/>
  <c r="Y51" i="18"/>
  <c r="Q51" i="18"/>
  <c r="W32" i="18"/>
  <c r="P42" i="18"/>
  <c r="I42" i="18"/>
  <c r="W79" i="17"/>
  <c r="W56" i="17"/>
  <c r="X19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J33" i="10"/>
  <c r="I32" i="10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K25" i="26"/>
  <c r="H29" i="8"/>
  <c r="H39" i="8" s="1"/>
  <c r="X41" i="17"/>
  <c r="N6" i="17"/>
  <c r="AA61" i="17"/>
  <c r="W61" i="17"/>
  <c r="J35" i="10"/>
  <c r="U31" i="18" l="1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<sst xmlns="http://schemas.openxmlformats.org/spreadsheetml/2006/main" count="1031" uniqueCount="535">
  <si>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</si>
  <si>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</si>
  <si>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</si>
  <si>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</si>
  <si>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</si>
  <si>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</si>
  <si>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</si>
  <si>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</si>
  <si>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</si>
  <si>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</si>
  <si>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</si>
  <si>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</si>
  <si>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</si>
  <si>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</si>
  <si>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</si>
  <si>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</si>
  <si>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</si>
  <si>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</si>
  <si>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</si>
  <si>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</si>
  <si>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</si>
  <si>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</si>
  <si>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</si>
  <si>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</si>
  <si>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</si>
  <si>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</si>
  <si>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</si>
  <si>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</si>
  <si>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</si>
  <si>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</si>
  <si>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</si>
  <si>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</si>
  <si>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</si>
  <si>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</si>
  <si>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</si>
  <si>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</si>
  <si>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</si>
  <si>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</si>
  <si>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</si>
  <si>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</si>
  <si>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</si>
  <si>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</si>
  <si>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</si>
  <si>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</si>
  <si>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</si>
  <si>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</si>
  <si>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</si>
  <si>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</si>
  <si>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</si>
  <si>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</si>
  <si>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</si>
  <si>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</si>
  <si>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</si>
  <si>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</si>
  <si>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</si>
  <si>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</si>
  <si>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</si>
  <si>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</si>
  <si>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</si>
  <si>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</si>
  <si>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</si>
  <si>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</si>
  <si>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</si>
  <si>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</si>
  <si>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</si>
  <si>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</si>
  <si>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</si>
  <si>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</si>
  <si>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</si>
  <si>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</si>
  <si>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</si>
  <si>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</si>
  <si>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</si>
  <si>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</si>
  <si>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</si>
  <si>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</si>
  <si>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</si>
  <si>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</si>
  <si>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</si>
  <si>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</si>
  <si>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</si>
  <si>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</si>
  <si>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</si>
  <si>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</si>
  <si>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</si>
  <si>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</si>
  <si>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</si>
  <si>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</si>
  <si>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</si>
  <si>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</si>
  <si>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</si>
  <si>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</si>
  <si>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</si>
  <si>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</si>
  <si>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</si>
  <si>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</si>
  <si>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</si>
  <si>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</si>
  <si>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</si>
  <si>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</si>
  <si>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</si>
  <si>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</si>
  <si>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</si>
  <si>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</si>
  <si>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</si>
  <si>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</si>
  <si>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</si>
  <si>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</si>
  <si>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</si>
  <si>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</si>
  <si>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</si>
  <si>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</si>
  <si>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</si>
  <si>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</si>
  <si>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</si>
  <si>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</si>
  <si>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</si>
  <si>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</si>
  <si>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</si>
  <si>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</si>
  <si>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</si>
  <si>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</si>
  <si>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</si>
  <si>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</si>
  <si>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</si>
  <si>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</si>
  <si>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</si>
  <si>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</si>
  <si>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</si>
  <si>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</si>
  <si>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</si>
  <si>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</si>
  <si>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</si>
  <si>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</si>
  <si>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</si>
  <si>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</si>
  <si>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</si>
  <si>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</si>
  <si>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</si>
  <si>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</si>
  <si>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</si>
  <si>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</si>
  <si>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</si>
  <si>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</si>
  <si>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</si>
  <si>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</si>
  <si>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</si>
  <si>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</si>
  <si>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</si>
  <si>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</si>
  <si>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</si>
  <si>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</si>
  <si>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</si>
  <si>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</si>
  <si>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</si>
  <si>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</si>
  <si>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</si>
  <si>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</si>
  <si>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</si>
  <si>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</si>
  <si>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</si>
  <si>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</si>
  <si>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</si>
  <si>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</si>
  <si>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</si>
  <si>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</si>
  <si>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</si>
  <si>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</si>
  <si>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</si>
  <si>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</si>
  <si>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</si>
  <si>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</si>
  <si>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</si>
  <si>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</si>
  <si>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</si>
  <si>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</si>
  <si>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</si>
  <si>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</si>
  <si>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</si>
  <si>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</si>
  <si>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</si>
  <si>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</si>
  <si>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</si>
  <si>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</si>
  <si>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</si>
  <si>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</si>
  <si>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</si>
  <si>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</si>
  <si>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</si>
  <si>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</si>
  <si>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</si>
  <si>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</si>
  <si>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</si>
  <si>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</si>
  <si>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</si>
  <si>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</si>
  <si>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</si>
  <si>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</si>
  <si>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</si>
  <si>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</si>
  <si>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</si>
  <si>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</si>
  <si>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</si>
  <si>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</si>
  <si>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</si>
  <si>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</si>
  <si>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</si>
  <si>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</si>
  <si>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</si>
  <si>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</si>
  <si>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</si>
  <si>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</si>
  <si>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</si>
  <si>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</si>
  <si>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</si>
  <si>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</si>
  <si>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</si>
  <si>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</si>
  <si>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</si>
  <si>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</si>
  <si>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</si>
  <si>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</si>
  <si>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</si>
  <si>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</si>
  <si>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</si>
  <si>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</si>
  <si>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</si>
  <si>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</si>
  <si>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</si>
  <si>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</si>
  <si>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</si>
  <si>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</si>
  <si>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</si>
  <si>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</si>
  <si>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</si>
  <si>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</si>
  <si>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</si>
  <si>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</si>
  <si>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</si>
  <si>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</si>
  <si>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</si>
  <si>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</si>
  <si>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</si>
  <si>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</si>
  <si>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</si>
  <si>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</si>
  <si>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</si>
  <si>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</si>
  <si>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</si>
  <si>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</si>
  <si>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</si>
  <si>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</si>
  <si>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</si>
  <si>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</si>
  <si>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</si>
  <si>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</si>
  <si>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</si>
  <si>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</si>
  <si>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</si>
  <si>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</si>
  <si>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</si>
  <si>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</si>
  <si>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</si>
  <si>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</si>
  <si>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</si>
  <si>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</si>
  <si>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</si>
  <si>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</si>
  <si>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</si>
  <si>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</si>
  <si>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</si>
  <si>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</si>
  <si>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</si>
  <si>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</si>
  <si>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</si>
  <si>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</si>
  <si>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</si>
  <si>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</si>
  <si>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</si>
  <si>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</si>
  <si>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</si>
  <si>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</si>
  <si>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</si>
  <si>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</si>
  <si>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</si>
  <si>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</si>
  <si>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</si>
  <si>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</si>
  <si>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</si>
  <si>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</si>
  <si>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</si>
  <si>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</si>
  <si>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</si>
  <si>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</si>
  <si>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</si>
  <si>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</si>
  <si>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</si>
  <si>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</si>
  <si>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</si>
  <si>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</si>
  <si>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</si>
  <si>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</si>
  <si>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</si>
  <si>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</si>
  <si>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</si>
  <si>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</si>
  <si>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</si>
  <si>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</si>
  <si>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</si>
  <si>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</si>
  <si>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</si>
  <si>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</si>
  <si>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</si>
  <si>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</si>
  <si>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</si>
  <si>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</si>
  <si>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</si>
  <si>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</si>
  <si>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</si>
  <si>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</si>
  <si>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</si>
  <si>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</si>
  <si>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</si>
  <si>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</si>
  <si>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</si>
  <si>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</si>
  <si>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</si>
  <si>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</si>
  <si>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</si>
  <si>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</si>
  <si>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</si>
  <si>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</si>
  <si>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</si>
  <si>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</si>
  <si>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</si>
  <si>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</si>
  <si>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</si>
  <si>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</si>
  <si>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</si>
  <si>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</si>
  <si>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</si>
  <si>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</si>
  <si>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</si>
  <si>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</si>
  <si>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</si>
  <si>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</si>
  <si>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</si>
  <si>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</si>
  <si>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</si>
  <si>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</si>
  <si>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</si>
  <si>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</si>
  <si>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</si>
  <si>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</si>
  <si>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</si>
  <si>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</si>
  <si>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</si>
  <si>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</si>
  <si>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</si>
  <si>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</si>
  <si>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</si>
  <si>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</si>
  <si>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</si>
  <si>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</si>
  <si>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</si>
  <si>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</si>
  <si>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</si>
  <si>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</si>
  <si>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</si>
  <si>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</si>
  <si>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</si>
  <si>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</si>
  <si>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</si>
  <si>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</si>
  <si>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</si>
  <si>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</si>
  <si>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</si>
  <si>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</si>
  <si>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</si>
  <si>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</si>
  <si>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</si>
  <si>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</si>
  <si>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</si>
  <si>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</si>
  <si>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</si>
  <si>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</si>
  <si>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</si>
  <si>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</si>
  <si>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</si>
  <si>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</si>
  <si>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</si>
  <si>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</si>
  <si>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</si>
  <si>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</si>
  <si>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</si>
  <si>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</si>
  <si>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</si>
  <si>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</si>
  <si>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</si>
  <si>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</si>
  <si>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</si>
  <si>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</si>
  <si>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</si>
  <si>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</si>
  <si>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</si>
  <si>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</si>
  <si>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</si>
  <si>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</si>
  <si>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</si>
  <si>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</si>
  <si>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</si>
  <si>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</si>
  <si>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</si>
  <si>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</si>
  <si>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</si>
  <si>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</si>
  <si>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</si>
  <si>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</si>
  <si>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</si>
  <si>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</si>
  <si>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</si>
  <si>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</si>
  <si>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</si>
  <si>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</si>
  <si>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</si>
  <si>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</si>
  <si>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</si>
  <si>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</si>
  <si>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</si>
  <si>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</si>
  <si>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</si>
  <si>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</si>
  <si>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</si>
  <si>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</si>
  <si>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</si>
  <si>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</si>
  <si>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</si>
  <si>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</si>
  <si>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</si>
  <si>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</si>
  <si>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</si>
  <si>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</si>
  <si>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</si>
  <si>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</si>
  <si>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</si>
  <si>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</si>
  <si>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</si>
  <si>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</si>
  <si>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</si>
  <si>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</si>
  <si>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</si>
  <si>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</si>
  <si>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</si>
  <si>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</si>
  <si>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</si>
  <si>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</si>
  <si>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</si>
  <si>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</si>
  <si>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</si>
  <si>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</si>
  <si>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</si>
  <si>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</si>
  <si>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</si>
  <si>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</si>
  <si>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</si>
  <si>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</si>
  <si>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</si>
  <si>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</si>
  <si>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</si>
  <si>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</si>
  <si>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</si>
  <si>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</si>
  <si>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</si>
  <si>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</si>
  <si>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</si>
  <si>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</si>
  <si>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</si>
  <si>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</si>
  <si>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</si>
  <si>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</si>
  <si>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</si>
  <si>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</si>
  <si>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</si>
  <si>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</si>
  <si>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</si>
  <si>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</si>
  <si>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</si>
  <si>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</si>
  <si>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</si>
  <si>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</si>
  <si>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</si>
  <si>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</si>
  <si>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</si>
  <si>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</si>
  <si>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</si>
  <si>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</si>
  <si>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</si>
  <si>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</si>
  <si>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</si>
  <si>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</si>
  <si>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</si>
  <si>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</si>
  <si>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</si>
  <si>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</si>
  <si>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</si>
  <si>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</si>
  <si>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</si>
  <si>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</si>
  <si>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</si>
  <si>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</si>
  <si>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</si>
  <si>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</si>
  <si>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</si>
  <si>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</si>
  <si>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</si>
  <si>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</si>
  <si>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</si>
  <si>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</si>
  <si>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</si>
  <si>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</si>
  <si>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</si>
  <si>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</si>
  <si>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</si>
  <si>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</si>
  <si>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</si>
  <si>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</si>
  <si>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</si>
  <si>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</si>
  <si>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</si>
  <si>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Dar od Nadace ČEZ - krizová pomoc</t>
  </si>
  <si>
    <t>3D tisk štíty  - krizová pomoc</t>
  </si>
  <si>
    <t>OKSVS</t>
  </si>
  <si>
    <t>Jaroslav Kovář</t>
  </si>
  <si>
    <t xml:space="preserve">Z důvodu získání nadačního příspěvku k úhradě nákladů na schválený projekt s názvem "3D tisk štíty Ostrov" v grantovém řízení: Krizová pomoc za účelem stanoveným v žádosti o nadační příspěvek č. 3049, žádáme o přesun prostředků na nákup materiálu. </t>
  </si>
  <si>
    <t>Ing. Jiří Jiránek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</si>
</sst>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520248"/>
        <c:axId val="294518680"/>
        <c:axId val="164495888"/>
      </c:bar3DChart>
      <c:catAx>
        <c:axId val="294520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18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94518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20248"/>
        <c:crosses val="autoZero"/>
        <c:crossBetween val="between"/>
      </c:valAx>
      <c:serAx>
        <c:axId val="164495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18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517112"/>
        <c:axId val="294517504"/>
        <c:axId val="164495040"/>
      </c:bar3DChart>
      <c:catAx>
        <c:axId val="294517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175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9451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17112"/>
        <c:crosses val="autoZero"/>
        <c:crossBetween val="between"/>
      </c:valAx>
      <c:serAx>
        <c:axId val="164495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45175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10" workbookViewId="0">
      <selection activeCell="D17" sqref="D17:J2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505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506</v>
      </c>
      <c r="B3" s="808"/>
      <c r="C3" s="811" t="s">
        <v>531</v>
      </c>
      <c r="D3" s="811"/>
      <c r="E3" s="811"/>
      <c r="F3" s="811"/>
      <c r="G3" s="811"/>
    </row>
    <row r="4" spans="1:10" ht="24.6" customHeight="1" x14ac:dyDescent="0.3">
      <c r="A4" s="809" t="s">
        <v>507</v>
      </c>
      <c r="B4" s="810"/>
      <c r="C4" s="811" t="s">
        <v>532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514</v>
      </c>
      <c r="H6" s="798"/>
      <c r="I6" s="798"/>
      <c r="J6" s="799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5213</v>
      </c>
      <c r="C9" s="775">
        <v>2321</v>
      </c>
      <c r="D9" s="770"/>
      <c r="E9" s="774">
        <v>9</v>
      </c>
      <c r="F9" s="774">
        <v>190146</v>
      </c>
      <c r="G9" s="756">
        <v>0</v>
      </c>
      <c r="H9" s="756">
        <v>0</v>
      </c>
      <c r="I9" s="756">
        <v>50000</v>
      </c>
      <c r="J9" s="771">
        <f>H9+I9</f>
        <v>50000</v>
      </c>
    </row>
    <row r="10" spans="1:10" ht="19.95" customHeight="1" thickBot="1" x14ac:dyDescent="0.3">
      <c r="A10" s="794" t="s">
        <v>519</v>
      </c>
      <c r="B10" s="795"/>
      <c r="C10" s="796"/>
      <c r="D10" s="821" t="s">
        <v>529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519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50000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5213</v>
      </c>
      <c r="C16" s="775">
        <v>5139</v>
      </c>
      <c r="D16" s="748"/>
      <c r="E16" s="777">
        <v>9</v>
      </c>
      <c r="F16" s="778">
        <v>190146</v>
      </c>
      <c r="G16" s="757">
        <v>0</v>
      </c>
      <c r="H16" s="757">
        <v>0</v>
      </c>
      <c r="I16" s="779">
        <v>50000</v>
      </c>
      <c r="J16" s="758">
        <f>H16+I16</f>
        <v>50000</v>
      </c>
    </row>
    <row r="17" spans="1:10" ht="19.95" customHeight="1" thickBot="1" x14ac:dyDescent="0.3">
      <c r="A17" s="794" t="s">
        <v>519</v>
      </c>
      <c r="B17" s="795"/>
      <c r="C17" s="796"/>
      <c r="D17" s="804" t="s">
        <v>530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519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519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519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520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t="8.4" customHeight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idden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idden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idden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516</v>
      </c>
      <c r="B42" s="813"/>
      <c r="C42" s="813"/>
      <c r="D42" s="784">
        <v>43927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 t="s">
        <v>532</v>
      </c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518</v>
      </c>
      <c r="B50" s="813"/>
      <c r="C50" s="813"/>
      <c r="D50" s="810"/>
      <c r="E50" s="765" t="s">
        <v>534</v>
      </c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2016-01-18T09:48:51Z</cp:lastPrinted>
  <dcterms:created xsi:type="dcterms:W3CDTF">2003-09-02T05:56:17Z</dcterms:created>
  <dcterms:modified xsi:type="dcterms:W3CDTF">2020-04-16T06:31:21Z</dcterms:modified>
</cp:coreProperties>
</file>