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6C1B52A6-BAAE-484B-9D5B-5BF96E93E045}" xr6:coauthVersionLast="36" xr6:coauthVersionMax="36" xr10:uidLastSave="{00000000-0000-0000-0000-000000000000}"/>
  <bookViews>
    <workbookView xWindow="0" yWindow="132" windowWidth="12120" windowHeight="90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I24" i="4" l="1"/>
  <c r="I13" i="4" l="1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Y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AA37" i="18"/>
  <c r="W37" i="18"/>
  <c r="W10" i="17"/>
  <c r="W72" i="17"/>
  <c r="P18" i="17"/>
  <c r="W11" i="17"/>
  <c r="W60" i="17"/>
  <c r="X57" i="18"/>
  <c r="W35" i="18"/>
  <c r="W43" i="17"/>
  <c r="W77" i="17"/>
  <c r="W73" i="17"/>
  <c r="I35" i="9"/>
  <c r="K38" i="9"/>
  <c r="C17" i="11"/>
  <c r="D19" i="11"/>
  <c r="D23" i="11" s="1"/>
  <c r="U53" i="18"/>
  <c r="P53" i="17"/>
  <c r="F25" i="11"/>
  <c r="P42" i="18"/>
  <c r="W60" i="18"/>
  <c r="W9" i="18"/>
  <c r="X38" i="18"/>
  <c r="Y83" i="17"/>
  <c r="W36" i="17"/>
  <c r="K25" i="26"/>
  <c r="X51" i="18" l="1"/>
  <c r="L42" i="9"/>
  <c r="P63" i="18"/>
  <c r="Y15" i="17"/>
  <c r="X15" i="17"/>
  <c r="Y29" i="18"/>
  <c r="B28" i="19"/>
  <c r="Y27" i="17"/>
  <c r="Y80" i="17"/>
  <c r="T31" i="18"/>
  <c r="X55" i="17"/>
  <c r="L45" i="9"/>
  <c r="X21" i="17"/>
  <c r="AA38" i="18"/>
  <c r="Y7" i="17"/>
  <c r="X21" i="18"/>
  <c r="Y54" i="18"/>
  <c r="Y69" i="17"/>
  <c r="G10" i="11"/>
  <c r="M29" i="26"/>
  <c r="J24" i="26"/>
  <c r="F7" i="12"/>
  <c r="W9" i="17"/>
  <c r="W15" i="17"/>
  <c r="Y51" i="18"/>
  <c r="W51" i="18"/>
  <c r="X12" i="18"/>
  <c r="J10" i="1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AA6" i="17"/>
  <c r="AA2" i="17" s="1"/>
  <c r="E4" i="1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G51" i="26" s="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<sst xmlns="http://schemas.openxmlformats.org/spreadsheetml/2006/main" count="1033" uniqueCount="537">
  <si>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</si>
  <si>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</si>
  <si>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</si>
  <si>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</si>
  <si>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</si>
  <si>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</si>
  <si>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</si>
  <si>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</si>
  <si>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</si>
  <si>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</si>
  <si>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</si>
  <si>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</si>
  <si>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</si>
  <si>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</si>
  <si>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</si>
  <si>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</si>
  <si>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</si>
  <si>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</si>
  <si>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</si>
  <si>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</si>
  <si>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</si>
  <si>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</si>
  <si>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</si>
  <si>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</si>
  <si>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</si>
  <si>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</si>
  <si>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</si>
  <si>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</si>
  <si>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</si>
  <si>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</si>
  <si>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</si>
  <si>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</si>
  <si>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</si>
  <si>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</si>
  <si>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</si>
  <si>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</si>
  <si>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</si>
  <si>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</si>
  <si>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</si>
  <si>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</si>
  <si>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</si>
  <si>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</si>
  <si>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</si>
  <si>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</si>
  <si>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</si>
  <si>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</si>
  <si>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</si>
  <si>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</si>
  <si>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</si>
  <si>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</si>
  <si>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</si>
  <si>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</si>
  <si>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</si>
  <si>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</si>
  <si>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</si>
  <si>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</si>
  <si>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</si>
  <si>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</si>
  <si>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</si>
  <si>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</si>
  <si>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</si>
  <si>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</si>
  <si>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</si>
  <si>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</si>
  <si>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</si>
  <si>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</si>
  <si>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</si>
  <si>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</si>
  <si>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</si>
  <si>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</si>
  <si>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</si>
  <si>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</si>
  <si>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</si>
  <si>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</si>
  <si>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</si>
  <si>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</si>
  <si>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</si>
  <si>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</si>
  <si>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</si>
  <si>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</si>
  <si>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</si>
  <si>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</si>
  <si>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</si>
  <si>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</si>
  <si>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</si>
  <si>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</si>
  <si>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</si>
  <si>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</si>
  <si>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</si>
  <si>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</si>
  <si>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</si>
  <si>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</si>
  <si>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</si>
  <si>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</si>
  <si>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</si>
  <si>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</si>
  <si>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</si>
  <si>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</si>
  <si>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</si>
  <si>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</si>
  <si>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</si>
  <si>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</si>
  <si>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</si>
  <si>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</si>
  <si>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</si>
  <si>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</si>
  <si>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</si>
  <si>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</si>
  <si>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</si>
  <si>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</si>
  <si>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</si>
  <si>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</si>
  <si>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</si>
  <si>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</si>
  <si>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</si>
  <si>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</si>
  <si>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</si>
  <si>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</si>
  <si>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</si>
  <si>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</si>
  <si>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</si>
  <si>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</si>
  <si>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</si>
  <si>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</si>
  <si>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</si>
  <si>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</si>
  <si>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</si>
  <si>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</si>
  <si>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</si>
  <si>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</si>
  <si>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</si>
  <si>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</si>
  <si>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</si>
  <si>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</si>
  <si>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</si>
  <si>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</si>
  <si>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</si>
  <si>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</si>
  <si>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</si>
  <si>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</si>
  <si>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</si>
  <si>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</si>
  <si>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</si>
  <si>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</si>
  <si>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</si>
  <si>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</si>
  <si>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</si>
  <si>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</si>
  <si>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</si>
  <si>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</si>
  <si>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</si>
  <si>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</si>
  <si>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</si>
  <si>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</si>
  <si>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</si>
  <si>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</si>
  <si>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</si>
  <si>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</si>
  <si>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</si>
  <si>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</si>
  <si>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</si>
  <si>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</si>
  <si>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</si>
  <si>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</si>
  <si>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</si>
  <si>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</si>
  <si>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</si>
  <si>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</si>
  <si>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</si>
  <si>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</si>
  <si>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</si>
  <si>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</si>
  <si>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</si>
  <si>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</si>
  <si>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</si>
  <si>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</si>
  <si>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</si>
  <si>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</si>
  <si>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</si>
  <si>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</si>
  <si>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</si>
  <si>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</si>
  <si>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</si>
  <si>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</si>
  <si>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</si>
  <si>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</si>
  <si>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</si>
  <si>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</si>
  <si>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</si>
  <si>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</si>
  <si>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</si>
  <si>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</si>
  <si>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</si>
  <si>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</si>
  <si>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</si>
  <si>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</si>
  <si>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</si>
  <si>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</si>
  <si>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</si>
  <si>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</si>
  <si>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</si>
  <si>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</si>
  <si>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</si>
  <si>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</si>
  <si>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</si>
  <si>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</si>
  <si>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</si>
  <si>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</si>
  <si>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</si>
  <si>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</si>
  <si>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</si>
  <si>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</si>
  <si>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</si>
  <si>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</si>
  <si>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</si>
  <si>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</si>
  <si>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</si>
  <si>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</si>
  <si>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</si>
  <si>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</si>
  <si>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</si>
  <si>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</si>
  <si>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</si>
  <si>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</si>
  <si>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</si>
  <si>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</si>
  <si>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</si>
  <si>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</si>
  <si>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</si>
  <si>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</si>
  <si>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</si>
  <si>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</si>
  <si>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</si>
  <si>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</si>
  <si>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</si>
  <si>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</si>
  <si>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</si>
  <si>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</si>
  <si>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</si>
  <si>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</si>
  <si>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</si>
  <si>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</si>
  <si>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</si>
  <si>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</si>
  <si>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</si>
  <si>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</si>
  <si>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</si>
  <si>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</si>
  <si>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</si>
  <si>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</si>
  <si>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</si>
  <si>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</si>
  <si>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</si>
  <si>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</si>
  <si>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</si>
  <si>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</si>
  <si>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</si>
  <si>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</si>
  <si>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</si>
  <si>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</si>
  <si>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</si>
  <si>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</si>
  <si>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</si>
  <si>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</si>
  <si>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</si>
  <si>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</si>
  <si>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</si>
  <si>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</si>
  <si>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</si>
  <si>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</si>
  <si>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</si>
  <si>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</si>
  <si>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</si>
  <si>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</si>
  <si>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</si>
  <si>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</si>
  <si>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</si>
  <si>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</si>
  <si>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</si>
  <si>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</si>
  <si>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</si>
  <si>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</si>
  <si>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</si>
  <si>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</si>
  <si>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</si>
  <si>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</si>
  <si>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</si>
  <si>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</si>
  <si>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</si>
  <si>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</si>
  <si>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</si>
  <si>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</si>
  <si>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</si>
  <si>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</si>
  <si>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</si>
  <si>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</si>
  <si>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</si>
  <si>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</si>
  <si>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</si>
  <si>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</si>
  <si>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</si>
  <si>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</si>
  <si>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</si>
  <si>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</si>
  <si>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</si>
  <si>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</si>
  <si>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</si>
  <si>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</si>
  <si>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</si>
  <si>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</si>
  <si>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</si>
  <si>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</si>
  <si>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</si>
  <si>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</si>
  <si>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</si>
  <si>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</si>
  <si>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</si>
  <si>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</si>
  <si>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</si>
  <si>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</si>
  <si>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</si>
  <si>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</si>
  <si>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</si>
  <si>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</si>
  <si>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</si>
  <si>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</si>
  <si>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</si>
  <si>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</si>
  <si>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</si>
  <si>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</si>
  <si>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</si>
  <si>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</si>
  <si>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</si>
  <si>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</si>
  <si>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</si>
  <si>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</si>
  <si>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</si>
  <si>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</si>
  <si>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</si>
  <si>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</si>
  <si>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</si>
  <si>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</si>
  <si>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</si>
  <si>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</si>
  <si>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</si>
  <si>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</si>
  <si>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</si>
  <si>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</si>
  <si>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</si>
  <si>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</si>
  <si>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</si>
  <si>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</si>
  <si>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</si>
  <si>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</si>
  <si>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</si>
  <si>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</si>
  <si>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</si>
  <si>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</si>
  <si>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</si>
  <si>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</si>
  <si>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</si>
  <si>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</si>
  <si>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</si>
  <si>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</si>
  <si>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</si>
  <si>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</si>
  <si>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</si>
  <si>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</si>
  <si>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</si>
  <si>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</si>
  <si>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</si>
  <si>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</si>
  <si>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</si>
  <si>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</si>
  <si>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</si>
  <si>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</si>
  <si>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</si>
  <si>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</si>
  <si>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</si>
  <si>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</si>
  <si>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</si>
  <si>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</si>
  <si>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</si>
  <si>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</si>
  <si>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</si>
  <si>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</si>
  <si>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</si>
  <si>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</si>
  <si>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</si>
  <si>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</si>
  <si>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</si>
  <si>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</si>
  <si>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</si>
  <si>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</si>
  <si>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</si>
  <si>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</si>
  <si>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</si>
  <si>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</si>
  <si>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</si>
  <si>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</si>
  <si>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</si>
  <si>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</si>
  <si>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</si>
  <si>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</si>
  <si>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</si>
  <si>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</si>
  <si>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</si>
  <si>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</si>
  <si>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</si>
  <si>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</si>
  <si>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</si>
  <si>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</si>
  <si>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</si>
  <si>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</si>
  <si>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</si>
  <si>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</si>
  <si>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</si>
  <si>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</si>
  <si>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</si>
  <si>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</si>
  <si>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</si>
  <si>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</si>
  <si>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</si>
  <si>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</si>
  <si>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</si>
  <si>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</si>
  <si>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</si>
  <si>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</si>
  <si>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</si>
  <si>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</si>
  <si>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</si>
  <si>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</si>
  <si>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</si>
  <si>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</si>
  <si>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</si>
  <si>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</si>
  <si>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</si>
  <si>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</si>
  <si>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</si>
  <si>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</si>
  <si>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</si>
  <si>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</si>
  <si>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</si>
  <si>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</si>
  <si>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</si>
  <si>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</si>
  <si>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</si>
  <si>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</si>
  <si>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</si>
  <si>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</si>
  <si>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</si>
  <si>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</si>
  <si>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</si>
  <si>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</si>
  <si>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</si>
  <si>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</si>
  <si>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</si>
  <si>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</si>
  <si>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</si>
  <si>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</si>
  <si>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</si>
  <si>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</si>
  <si>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</si>
  <si>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</si>
  <si>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</si>
  <si>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</si>
  <si>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</si>
  <si>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</si>
  <si>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</si>
  <si>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</si>
  <si>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</si>
  <si>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</si>
  <si>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</si>
  <si>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</si>
  <si>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</si>
  <si>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</si>
  <si>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</si>
  <si>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</si>
  <si>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</si>
  <si>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</si>
  <si>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</si>
  <si>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</si>
  <si>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</si>
  <si>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</si>
  <si>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</si>
  <si>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</si>
  <si>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</si>
  <si>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</si>
  <si>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</si>
  <si>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</si>
  <si>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</si>
  <si>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</si>
  <si>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</si>
  <si>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</si>
  <si>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</si>
  <si>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</si>
  <si>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</si>
  <si>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</si>
  <si>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</si>
  <si>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</si>
  <si>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</si>
  <si>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</si>
  <si>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</si>
  <si>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</si>
  <si>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</si>
  <si>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</si>
  <si>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</si>
  <si>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</si>
  <si>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</si>
  <si>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</si>
  <si>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</si>
  <si>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</si>
  <si>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</si>
  <si>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</si>
  <si>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</si>
  <si>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</si>
  <si>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</si>
  <si>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</si>
  <si>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</si>
  <si>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</si>
  <si>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</si>
  <si>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</si>
  <si>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</si>
  <si>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</si>
  <si>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</si>
  <si>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</si>
  <si>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</si>
  <si>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</si>
  <si>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>Svoz separovaného odpadu z příjmů Eko-Komu (z účtu odpady)</t>
  </si>
  <si>
    <t xml:space="preserve">Financování - převod z FRR </t>
  </si>
  <si>
    <t>OMIS</t>
  </si>
  <si>
    <t>Hana Špičková</t>
  </si>
  <si>
    <t>Datum přijetí na OFŠ a podpis:</t>
  </si>
  <si>
    <t>Žádáme o přesun finančních prostředků, které nebyly v roce 2020 vyčerpány při stavbě DH Kfely a byly převedeny do Fondu rezerv a rozvoje v částce 28 652,93 Kč zpět do rozpočtu města pro rok 2021. Stavba, která byla v roce 2020 ukončena, byla financována účelově vázanými financemi od spol. Eko-Kom. Nevyčerpané finanční prostředky od spol. Eko-kom, budou v roce 2021 použity na sběr, třídění a využívání separovaného odpadu, rozšiřování sběrné sítě, vzdělávací a informační programy v oblasti odpadového hospodářství, zpětného odběru a využití odpadů z obalů, na hrazení budování zpevněných ploch pod sběrnými nádobami.</t>
  </si>
  <si>
    <t>Ing. Jan Bureš</t>
  </si>
  <si>
    <t>starosta města</t>
  </si>
  <si>
    <t>RO č. Z7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</si>
</sst>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B6-4D1E-8CE1-3F5FAA768B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B6-4D1E-8CE1-3F5FAA768B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B6-4D1E-8CE1-3F5FAA768B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B6-4D1E-8CE1-3F5FAA768B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B6-4D1E-8CE1-3F5FAA768B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B6-4D1E-8CE1-3F5FAA768B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B6-4D1E-8CE1-3F5FAA768B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B6-4D1E-8CE1-3F5FAA768B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B6-4D1E-8CE1-3F5FAA768B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B6-4D1E-8CE1-3F5FAA768B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B6-4D1E-8CE1-3F5FAA768B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B6-4D1E-8CE1-3F5FAA768B6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6-4D1E-8CE1-3F5FAA768B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6-4D1E-8CE1-3F5FAA768B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6-4D1E-8CE1-3F5FAA768B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6-4D1E-8CE1-3F5FAA768B6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6-4D1E-8CE1-3F5FAA768B6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6-4D1E-8CE1-3F5FAA768B6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6-4D1E-8CE1-3F5FAA768B6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6-4D1E-8CE1-3F5FAA768B6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6-4D1E-8CE1-3F5FAA768B6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6-4D1E-8CE1-3F5FAA768B6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6-4D1E-8CE1-3F5FAA768B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6-4D1E-8CE1-3F5FAA768B6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6-4D1E-8CE1-3F5FAA768B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B6-4D1E-8CE1-3F5FAA76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60B-B913-13C7E101EF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D-460B-B913-13C7E101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82832"/>
        <c:axId val="210284240"/>
        <c:axId val="138776376"/>
      </c:bar3DChart>
      <c:catAx>
        <c:axId val="21028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02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2832"/>
        <c:crosses val="autoZero"/>
        <c:crossBetween val="between"/>
      </c:valAx>
      <c:serAx>
        <c:axId val="138776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D-4798-A1B6-A8F6261E75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8D-4798-A1B6-A8F6261E75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8D-4798-A1B6-A8F6261E75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8D-4798-A1B6-A8F6261E75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8D-4798-A1B6-A8F6261E75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8D-4798-A1B6-A8F6261E75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8D-4798-A1B6-A8F6261E75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8D-4798-A1B6-A8F6261E75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8D-4798-A1B6-A8F6261E75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8D-4798-A1B6-A8F6261E75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8D-4798-A1B6-A8F6261E75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8D-4798-A1B6-A8F6261E75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8D-4798-A1B6-A8F6261E75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08D-4798-A1B6-A8F6261E759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8D-4798-A1B6-A8F6261E75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D-4798-A1B6-A8F6261E75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D-4798-A1B6-A8F6261E759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D-4798-A1B6-A8F6261E759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D-4798-A1B6-A8F6261E75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D-4798-A1B6-A8F6261E759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D-4798-A1B6-A8F6261E759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D-4798-A1B6-A8F6261E759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8D-4798-A1B6-A8F6261E759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8D-4798-A1B6-A8F6261E759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8D-4798-A1B6-A8F6261E759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8D-4798-A1B6-A8F6261E759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8D-4798-A1B6-A8F6261E759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8D-4798-A1B6-A8F6261E759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8D-4798-A1B6-A8F6261E75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8D-4798-A1B6-A8F6261E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C4-9D84-E2732223C3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C4-9D84-E273222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84656"/>
        <c:axId val="210490160"/>
        <c:axId val="138778072"/>
      </c:bar3DChart>
      <c:catAx>
        <c:axId val="21048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04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84656"/>
        <c:crosses val="autoZero"/>
        <c:crossBetween val="between"/>
      </c:valAx>
      <c:serAx>
        <c:axId val="13877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5546875" customWidth="1"/>
  </cols>
  <sheetData>
    <row r="1" spans="1:10" ht="17.399999999999999" x14ac:dyDescent="0.3">
      <c r="A1" s="819" t="s">
        <v>536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ht="14.4" x14ac:dyDescent="0.3">
      <c r="B2" s="679"/>
    </row>
    <row r="3" spans="1:10" ht="22.2" customHeight="1" x14ac:dyDescent="0.3">
      <c r="A3" s="820" t="s">
        <v>505</v>
      </c>
      <c r="B3" s="821"/>
      <c r="C3" s="823" t="s">
        <v>530</v>
      </c>
      <c r="D3" s="823"/>
      <c r="E3" s="823"/>
      <c r="F3" s="823"/>
      <c r="G3" s="823"/>
    </row>
    <row r="4" spans="1:10" ht="24.6" customHeight="1" x14ac:dyDescent="0.3">
      <c r="A4" s="822" t="s">
        <v>506</v>
      </c>
      <c r="B4" s="795"/>
      <c r="C4" s="823" t="s">
        <v>527</v>
      </c>
      <c r="D4" s="823"/>
      <c r="E4" s="823"/>
      <c r="F4" s="823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816" t="s">
        <v>513</v>
      </c>
      <c r="H6" s="817"/>
      <c r="I6" s="817"/>
      <c r="J6" s="818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95" customHeight="1" x14ac:dyDescent="0.25">
      <c r="A8" s="796" t="s">
        <v>522</v>
      </c>
      <c r="B8" s="797"/>
      <c r="C8" s="797"/>
      <c r="D8" s="797"/>
      <c r="E8" s="797"/>
      <c r="F8" s="797"/>
      <c r="G8" s="797"/>
      <c r="H8" s="797"/>
      <c r="I8" s="797"/>
      <c r="J8" s="798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5">
        <v>52271270.729999997</v>
      </c>
      <c r="H9" s="755">
        <v>56528893.100000001</v>
      </c>
      <c r="I9" s="755">
        <v>28652.93</v>
      </c>
      <c r="J9" s="770">
        <f>H9+I9</f>
        <v>56557546.030000001</v>
      </c>
    </row>
    <row r="10" spans="1:10" ht="19.95" customHeight="1" thickBot="1" x14ac:dyDescent="0.35">
      <c r="A10" s="804" t="s">
        <v>518</v>
      </c>
      <c r="B10" s="805"/>
      <c r="C10" s="806"/>
      <c r="D10" s="807" t="s">
        <v>529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95" hidden="1" customHeight="1" thickBot="1" x14ac:dyDescent="0.35">
      <c r="A12" s="810" t="s">
        <v>518</v>
      </c>
      <c r="B12" s="811"/>
      <c r="C12" s="812"/>
      <c r="D12" s="813" t="s">
        <v>526</v>
      </c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f>I9+I11</f>
        <v>28652.93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799" t="s">
        <v>523</v>
      </c>
      <c r="B15" s="800"/>
      <c r="C15" s="800"/>
      <c r="D15" s="800"/>
      <c r="E15" s="800"/>
      <c r="F15" s="800"/>
      <c r="G15" s="800"/>
      <c r="H15" s="800"/>
      <c r="I15" s="800"/>
      <c r="J15" s="801"/>
    </row>
    <row r="16" spans="1:10" ht="19.95" customHeight="1" x14ac:dyDescent="0.25">
      <c r="A16" s="750" t="s">
        <v>7</v>
      </c>
      <c r="B16" s="775">
        <v>3725</v>
      </c>
      <c r="C16" s="774">
        <v>5169</v>
      </c>
      <c r="D16" s="748"/>
      <c r="E16" s="776">
        <v>1</v>
      </c>
      <c r="F16" s="791">
        <v>551404</v>
      </c>
      <c r="G16" s="756">
        <v>3000000</v>
      </c>
      <c r="H16" s="756">
        <v>3000000</v>
      </c>
      <c r="I16" s="777">
        <v>28652.93</v>
      </c>
      <c r="J16" s="757">
        <f>H16+I16</f>
        <v>3028652.93</v>
      </c>
    </row>
    <row r="17" spans="1:10" ht="19.95" customHeight="1" thickBot="1" x14ac:dyDescent="0.35">
      <c r="A17" s="804" t="s">
        <v>518</v>
      </c>
      <c r="B17" s="805"/>
      <c r="C17" s="806"/>
      <c r="D17" s="807" t="s">
        <v>528</v>
      </c>
      <c r="E17" s="808"/>
      <c r="F17" s="808"/>
      <c r="G17" s="808"/>
      <c r="H17" s="808"/>
      <c r="I17" s="808"/>
      <c r="J17" s="809"/>
    </row>
    <row r="18" spans="1:10" ht="19.95" hidden="1" customHeight="1" x14ac:dyDescent="0.25">
      <c r="A18" s="750" t="s">
        <v>227</v>
      </c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95" hidden="1" customHeight="1" thickBot="1" x14ac:dyDescent="0.35">
      <c r="A19" s="804" t="s">
        <v>518</v>
      </c>
      <c r="B19" s="805"/>
      <c r="C19" s="806"/>
      <c r="D19" s="813"/>
      <c r="E19" s="814"/>
      <c r="F19" s="814"/>
      <c r="G19" s="814"/>
      <c r="H19" s="814"/>
      <c r="I19" s="814"/>
      <c r="J19" s="815"/>
    </row>
    <row r="20" spans="1:10" ht="19.95" hidden="1" customHeight="1" x14ac:dyDescent="0.25">
      <c r="A20" s="750" t="s">
        <v>524</v>
      </c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95" hidden="1" customHeight="1" thickBot="1" x14ac:dyDescent="0.35">
      <c r="A21" s="804" t="s">
        <v>518</v>
      </c>
      <c r="B21" s="805"/>
      <c r="C21" s="806"/>
      <c r="D21" s="813"/>
      <c r="E21" s="814"/>
      <c r="F21" s="814"/>
      <c r="G21" s="814"/>
      <c r="H21" s="814"/>
      <c r="I21" s="814"/>
      <c r="J21" s="815"/>
    </row>
    <row r="22" spans="1:10" ht="19.95" hidden="1" customHeight="1" x14ac:dyDescent="0.25">
      <c r="A22" s="750" t="s">
        <v>159</v>
      </c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95" hidden="1" customHeight="1" thickBot="1" x14ac:dyDescent="0.35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28652.93</v>
      </c>
      <c r="J24" s="780"/>
    </row>
    <row r="25" spans="1:10" ht="19.95" customHeight="1" x14ac:dyDescent="0.3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6" x14ac:dyDescent="0.3">
      <c r="A26" s="794" t="s">
        <v>519</v>
      </c>
      <c r="B26" s="794"/>
      <c r="C26" s="794"/>
      <c r="D26" s="795"/>
      <c r="E26" s="795"/>
      <c r="F26" s="795"/>
      <c r="G26" s="764"/>
      <c r="H26" s="764"/>
      <c r="I26" s="764"/>
      <c r="J26" s="764"/>
    </row>
    <row r="27" spans="1:10" x14ac:dyDescent="0.25">
      <c r="A27" s="802" t="s">
        <v>533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ht="12" customHeight="1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hidden="1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idden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idden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idden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794" t="s">
        <v>515</v>
      </c>
      <c r="B42" s="794"/>
      <c r="C42" s="794"/>
      <c r="D42" s="781">
        <v>44213</v>
      </c>
      <c r="E42" s="764"/>
      <c r="F42" s="764"/>
      <c r="G42" s="765" t="s">
        <v>532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 t="s">
        <v>527</v>
      </c>
      <c r="E47" s="771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794" t="s">
        <v>517</v>
      </c>
      <c r="B50" s="794"/>
      <c r="C50" s="794"/>
      <c r="D50" s="795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 t="s">
        <v>531</v>
      </c>
      <c r="E51" s="764"/>
      <c r="F51" s="764"/>
      <c r="G51" s="764"/>
      <c r="H51" s="764"/>
      <c r="I51" s="764"/>
      <c r="J51" s="764"/>
    </row>
    <row r="52" spans="1:10" ht="15" x14ac:dyDescent="0.25">
      <c r="A52" s="793"/>
      <c r="B52" s="793"/>
      <c r="C52" s="793"/>
      <c r="D52" s="793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 t="s">
        <v>534</v>
      </c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 t="s">
        <v>535</v>
      </c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2021-02-17T07:50:36Z</cp:lastPrinted>
  <dcterms:created xsi:type="dcterms:W3CDTF">2003-09-02T05:56:17Z</dcterms:created>
  <dcterms:modified xsi:type="dcterms:W3CDTF">2021-04-29T09:28:58Z</dcterms:modified>
</cp:coreProperties>
</file>