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BEA59B2C-92D3-44E9-AB8E-0284C9A5D9E4}" xr6:coauthVersionLast="36" xr6:coauthVersionMax="36" xr10:uidLastSave="{00000000-0000-0000-0000-000000000000}"/>
  <bookViews>
    <workbookView xWindow="579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O11" i="17"/>
  <c r="W11" i="17" s="1"/>
  <c r="O12" i="17"/>
  <c r="O13" i="17"/>
  <c r="P13" i="17" s="1"/>
  <c r="O14" i="17"/>
  <c r="O15" i="17"/>
  <c r="O16" i="17"/>
  <c r="AD16" i="17" s="1"/>
  <c r="O17" i="17"/>
  <c r="X17" i="17" s="1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W29" i="17" s="1"/>
  <c r="O31" i="17"/>
  <c r="Y31" i="17" s="1"/>
  <c r="O26" i="17"/>
  <c r="W26" i="17" s="1"/>
  <c r="O32" i="17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O80" i="17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W20" i="17"/>
  <c r="V19" i="17"/>
  <c r="X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O37" i="18"/>
  <c r="AA37" i="18" s="1"/>
  <c r="O38" i="18"/>
  <c r="W38" i="18" s="1"/>
  <c r="O39" i="18"/>
  <c r="O40" i="18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/>
  <c r="O32" i="18"/>
  <c r="W32" i="18" s="1"/>
  <c r="O33" i="18"/>
  <c r="W33" i="18" s="1"/>
  <c r="O34" i="18"/>
  <c r="O35" i="18"/>
  <c r="O43" i="18"/>
  <c r="O44" i="18"/>
  <c r="O45" i="18"/>
  <c r="O46" i="18"/>
  <c r="O48" i="18"/>
  <c r="W48" i="18"/>
  <c r="O49" i="18"/>
  <c r="O51" i="18"/>
  <c r="Q51" i="18" s="1"/>
  <c r="O52" i="18"/>
  <c r="X52" i="18" s="1"/>
  <c r="O54" i="18"/>
  <c r="O55" i="18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9" i="17"/>
  <c r="W15" i="18"/>
  <c r="W37" i="18"/>
  <c r="Y17" i="17"/>
  <c r="W35" i="18"/>
  <c r="Y49" i="18"/>
  <c r="P55" i="18"/>
  <c r="Y55" i="18"/>
  <c r="L18" i="26"/>
  <c r="D17" i="11"/>
  <c r="E10" i="11" s="1"/>
  <c r="Y65" i="17"/>
  <c r="H26" i="9"/>
  <c r="K10" i="11"/>
  <c r="D19" i="11"/>
  <c r="D23" i="11" s="1"/>
  <c r="J10" i="11"/>
  <c r="U53" i="18"/>
  <c r="Y34" i="18"/>
  <c r="W34" i="18"/>
  <c r="W70" i="17"/>
  <c r="Y70" i="17"/>
  <c r="J12" i="11"/>
  <c r="W10" i="18"/>
  <c r="W56" i="17"/>
  <c r="AA40" i="18"/>
  <c r="Y40" i="18"/>
  <c r="P40" i="18"/>
  <c r="AA38" i="18"/>
  <c r="W63" i="18"/>
  <c r="H68" i="9"/>
  <c r="W62" i="17"/>
  <c r="AA38" i="17"/>
  <c r="AA32" i="17"/>
  <c r="W32" i="17"/>
  <c r="W27" i="17"/>
  <c r="W8" i="17"/>
  <c r="K12" i="11"/>
  <c r="G10" i="11"/>
  <c r="H29" i="8"/>
  <c r="H39" i="8" s="1"/>
  <c r="W61" i="17" l="1"/>
  <c r="Y85" i="17"/>
  <c r="F9" i="12"/>
  <c r="F19" i="12"/>
  <c r="X42" i="18"/>
  <c r="W17" i="17"/>
  <c r="X22" i="17"/>
  <c r="Y72" i="17"/>
  <c r="J39" i="9"/>
  <c r="W51" i="18"/>
  <c r="Q85" i="17"/>
  <c r="X23" i="18"/>
  <c r="Y53" i="17"/>
  <c r="X24" i="18"/>
  <c r="X21" i="17"/>
  <c r="W53" i="17"/>
  <c r="Y74" i="17"/>
  <c r="Y43" i="17"/>
  <c r="Y13" i="17"/>
  <c r="M31" i="18"/>
  <c r="Y48" i="18"/>
  <c r="X29" i="17"/>
  <c r="Y67" i="17"/>
  <c r="Q52" i="18"/>
  <c r="W22" i="17"/>
  <c r="Y23" i="18"/>
  <c r="P23" i="18"/>
  <c r="X15" i="18"/>
  <c r="N31" i="18"/>
  <c r="X54" i="18"/>
  <c r="X69" i="17"/>
  <c r="G7" i="11"/>
  <c r="L25" i="26"/>
  <c r="X30" i="18"/>
  <c r="Y30" i="18"/>
  <c r="W37" i="17"/>
  <c r="AA37" i="17"/>
  <c r="P15" i="17"/>
  <c r="W15" i="17"/>
  <c r="AD7" i="17"/>
  <c r="P9" i="17"/>
  <c r="C25" i="11"/>
  <c r="C17" i="11"/>
  <c r="W69" i="17"/>
  <c r="F25" i="11"/>
  <c r="G25" i="11" s="1"/>
  <c r="P18" i="17"/>
  <c r="AD18" i="17"/>
  <c r="W80" i="17"/>
  <c r="Y80" i="17"/>
  <c r="AD14" i="17"/>
  <c r="P14" i="17"/>
  <c r="P10" i="17"/>
  <c r="W10" i="17"/>
  <c r="B28" i="19"/>
  <c r="J24" i="26"/>
  <c r="J54" i="9"/>
  <c r="J40" i="9"/>
  <c r="J46" i="9"/>
  <c r="J36" i="9"/>
  <c r="J56" i="9"/>
  <c r="Y15" i="17"/>
  <c r="Y19" i="17"/>
  <c r="Y37" i="18"/>
  <c r="AD25" i="17"/>
  <c r="V59" i="18"/>
  <c r="U58" i="18"/>
  <c r="W43" i="18"/>
  <c r="P43" i="18"/>
  <c r="Y43" i="18"/>
  <c r="AB6" i="18"/>
  <c r="AA63" i="18"/>
  <c r="AA58" i="18" s="1"/>
  <c r="P63" i="18"/>
  <c r="P58" i="18" s="1"/>
  <c r="P53" i="18" s="1"/>
  <c r="W40" i="18"/>
  <c r="X40" i="18"/>
  <c r="W24" i="18"/>
  <c r="P24" i="18"/>
  <c r="W7" i="17"/>
  <c r="Y11" i="17"/>
  <c r="P79" i="17"/>
  <c r="I33" i="8"/>
  <c r="K38" i="9"/>
  <c r="L38" i="9" s="1"/>
  <c r="I35" i="9"/>
  <c r="Y78" i="17"/>
  <c r="P48" i="18"/>
  <c r="P21" i="18"/>
  <c r="X15" i="17"/>
  <c r="X18" i="17"/>
  <c r="X55" i="17"/>
  <c r="Y69" i="17"/>
  <c r="Y77" i="17"/>
  <c r="X77" i="17"/>
  <c r="F6" i="12"/>
  <c r="I28" i="10"/>
  <c r="K32" i="10"/>
  <c r="X11" i="18"/>
  <c r="M8" i="18"/>
  <c r="X32" i="18"/>
  <c r="S31" i="18"/>
  <c r="X7" i="17"/>
  <c r="X84" i="17"/>
  <c r="G11" i="11"/>
  <c r="E8" i="11"/>
  <c r="Y51" i="18"/>
  <c r="Y35" i="17"/>
  <c r="X12" i="18"/>
  <c r="X21" i="18"/>
  <c r="W23" i="18"/>
  <c r="U31" i="18"/>
  <c r="X39" i="18"/>
  <c r="X43" i="18"/>
  <c r="X44" i="18"/>
  <c r="X46" i="18"/>
  <c r="X48" i="18"/>
  <c r="M58" i="18"/>
  <c r="M53" i="18" s="1"/>
  <c r="Y63" i="18"/>
  <c r="X64" i="18"/>
  <c r="L6" i="18"/>
  <c r="Y18" i="18"/>
  <c r="Y14" i="18"/>
  <c r="AC6" i="18"/>
  <c r="U6" i="17"/>
  <c r="X23" i="17"/>
  <c r="Y39" i="17"/>
  <c r="X58" i="17"/>
  <c r="X64" i="17"/>
  <c r="Y82" i="17"/>
  <c r="X70" i="17"/>
  <c r="I27" i="10"/>
  <c r="L23" i="26"/>
  <c r="J23" i="26"/>
  <c r="L41" i="9"/>
  <c r="L46" i="9"/>
  <c r="L67" i="9"/>
  <c r="L39" i="9"/>
  <c r="J59" i="9"/>
  <c r="J63" i="9"/>
  <c r="J37" i="9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Q6" i="17" s="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8" i="18"/>
  <c r="AA6" i="18" s="1"/>
  <c r="Q31" i="18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<sst xmlns="http://schemas.openxmlformats.org/spreadsheetml/2006/main" count="1029" uniqueCount="535">
  <si>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</si>
  <si>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</si>
  <si>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</si>
  <si>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</si>
  <si>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</si>
  <si>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</si>
  <si>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</si>
  <si>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</si>
  <si>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</si>
  <si>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</si>
  <si>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</si>
  <si>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</si>
  <si>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</si>
  <si>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</si>
  <si>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</si>
  <si>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</si>
  <si>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</si>
  <si>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</si>
  <si>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</si>
  <si>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</si>
  <si>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</si>
  <si>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</si>
  <si>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</si>
  <si>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</si>
  <si>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</si>
  <si>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</si>
  <si>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</si>
  <si>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</si>
  <si>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</si>
  <si>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</si>
  <si>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</si>
  <si>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</si>
  <si>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</si>
  <si>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</si>
  <si>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</si>
  <si>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</si>
  <si>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</si>
  <si>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</si>
  <si>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</si>
  <si>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</si>
  <si>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</si>
  <si>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</si>
  <si>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</si>
  <si>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</si>
  <si>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</si>
  <si>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</si>
  <si>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</si>
  <si>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</si>
  <si>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</si>
  <si>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</si>
  <si>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</si>
  <si>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</si>
  <si>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</si>
  <si>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</si>
  <si>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</si>
  <si>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</si>
  <si>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</si>
  <si>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</si>
  <si>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</si>
  <si>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</si>
  <si>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</si>
  <si>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</si>
  <si>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</si>
  <si>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</si>
  <si>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</si>
  <si>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</si>
  <si>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</si>
  <si>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</si>
  <si>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</si>
  <si>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</si>
  <si>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</si>
  <si>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</si>
  <si>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</si>
  <si>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</si>
  <si>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</si>
  <si>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</si>
  <si>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</si>
  <si>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</si>
  <si>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</si>
  <si>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</si>
  <si>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</si>
  <si>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</si>
  <si>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</si>
  <si>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</si>
  <si>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</si>
  <si>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</si>
  <si>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</si>
  <si>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</si>
  <si>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</si>
  <si>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</si>
  <si>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</si>
  <si>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</si>
  <si>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</si>
  <si>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</si>
  <si>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</si>
  <si>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</si>
  <si>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</si>
  <si>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</si>
  <si>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</si>
  <si>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</si>
  <si>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</si>
  <si>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</si>
  <si>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</si>
  <si>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</si>
  <si>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</si>
  <si>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</si>
  <si>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</si>
  <si>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</si>
  <si>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</si>
  <si>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</si>
  <si>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</si>
  <si>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</si>
  <si>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</si>
  <si>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</si>
  <si>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</si>
  <si>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</si>
  <si>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</si>
  <si>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</si>
  <si>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</si>
  <si>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</si>
  <si>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</si>
  <si>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</si>
  <si>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</si>
  <si>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</si>
  <si>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</si>
  <si>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</si>
  <si>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</si>
  <si>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</si>
  <si>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</si>
  <si>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</si>
  <si>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</si>
  <si>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</si>
  <si>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</si>
  <si>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</si>
  <si>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</si>
  <si>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</si>
  <si>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</si>
  <si>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</si>
  <si>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</si>
  <si>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</si>
  <si>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</si>
  <si>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</si>
  <si>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</si>
  <si>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</si>
  <si>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</si>
  <si>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</si>
  <si>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</si>
  <si>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</si>
  <si>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</si>
  <si>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</si>
  <si>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</si>
  <si>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</si>
  <si>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</si>
  <si>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</si>
  <si>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</si>
  <si>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</si>
  <si>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</si>
  <si>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</si>
  <si>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</si>
  <si>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</si>
  <si>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</si>
  <si>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</si>
  <si>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</si>
  <si>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</si>
  <si>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</si>
  <si>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</si>
  <si>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</si>
  <si>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</si>
  <si>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</si>
  <si>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</si>
  <si>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</si>
  <si>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</si>
  <si>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</si>
  <si>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</si>
  <si>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</si>
  <si>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</si>
  <si>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</si>
  <si>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</si>
  <si>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</si>
  <si>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</si>
  <si>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</si>
  <si>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</si>
  <si>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</si>
  <si>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</si>
  <si>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</si>
  <si>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</si>
  <si>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</si>
  <si>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</si>
  <si>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</si>
  <si>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</si>
  <si>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</si>
  <si>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</si>
  <si>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</si>
  <si>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</si>
  <si>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</si>
  <si>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</si>
  <si>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</si>
  <si>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</si>
  <si>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</si>
  <si>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</si>
  <si>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</si>
  <si>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</si>
  <si>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</si>
  <si>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</si>
  <si>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</si>
  <si>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</si>
  <si>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</si>
  <si>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</si>
  <si>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</si>
  <si>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</si>
  <si>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</si>
  <si>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</si>
  <si>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</si>
  <si>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</si>
  <si>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</si>
  <si>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</si>
  <si>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</si>
  <si>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</si>
  <si>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</si>
  <si>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</si>
  <si>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</si>
  <si>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</si>
  <si>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</si>
  <si>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</si>
  <si>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</si>
  <si>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</si>
  <si>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</si>
  <si>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</si>
  <si>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</si>
  <si>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</si>
  <si>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</si>
  <si>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</si>
  <si>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</si>
  <si>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</si>
  <si>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</si>
  <si>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</si>
  <si>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</si>
  <si>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</si>
  <si>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</si>
  <si>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</si>
  <si>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</si>
  <si>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</si>
  <si>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</si>
  <si>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</si>
  <si>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</si>
  <si>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</si>
  <si>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</si>
  <si>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</si>
  <si>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</si>
  <si>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</si>
  <si>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</si>
  <si>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</si>
  <si>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</si>
  <si>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</si>
  <si>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</si>
  <si>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</si>
  <si>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</si>
  <si>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</si>
  <si>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</si>
  <si>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</si>
  <si>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</si>
  <si>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</si>
  <si>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</si>
  <si>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</si>
  <si>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</si>
  <si>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</si>
  <si>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</si>
  <si>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</si>
  <si>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</si>
  <si>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</si>
  <si>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</si>
  <si>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</si>
  <si>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</si>
  <si>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</si>
  <si>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</si>
  <si>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</si>
  <si>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</si>
  <si>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</si>
  <si>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</si>
  <si>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</si>
  <si>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</si>
  <si>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</si>
  <si>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</si>
  <si>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</si>
  <si>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</si>
  <si>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</si>
  <si>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</si>
  <si>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</si>
  <si>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</si>
  <si>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</si>
  <si>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</si>
  <si>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</si>
  <si>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</si>
  <si>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</si>
  <si>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</si>
  <si>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</si>
  <si>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</si>
  <si>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</si>
  <si>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</si>
  <si>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</si>
  <si>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</si>
  <si>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</si>
  <si>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</si>
  <si>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</si>
  <si>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</si>
  <si>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</si>
  <si>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</si>
  <si>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</si>
  <si>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</si>
  <si>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</si>
  <si>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</si>
  <si>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</si>
  <si>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</si>
  <si>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</si>
  <si>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</si>
  <si>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</si>
  <si>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</si>
  <si>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</si>
  <si>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</si>
  <si>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</si>
  <si>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</si>
  <si>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</si>
  <si>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</si>
  <si>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</si>
  <si>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</si>
  <si>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</si>
  <si>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</si>
  <si>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</si>
  <si>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</si>
  <si>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</si>
  <si>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</si>
  <si>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</si>
  <si>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</si>
  <si>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</si>
  <si>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</si>
  <si>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</si>
  <si>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</si>
  <si>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</si>
  <si>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</si>
  <si>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</si>
  <si>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</si>
  <si>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</si>
  <si>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</si>
  <si>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</si>
  <si>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</si>
  <si>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</si>
  <si>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</si>
  <si>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</si>
  <si>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</si>
  <si>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</si>
  <si>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</si>
  <si>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</si>
  <si>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</si>
  <si>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</si>
  <si>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</si>
  <si>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</si>
  <si>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</si>
  <si>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</si>
  <si>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</si>
  <si>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</si>
  <si>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</si>
  <si>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</si>
  <si>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</si>
  <si>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</si>
  <si>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</si>
  <si>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</si>
  <si>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</si>
  <si>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</si>
  <si>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</si>
  <si>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</si>
  <si>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</si>
  <si>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</si>
  <si>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</si>
  <si>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</si>
  <si>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</si>
  <si>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</si>
  <si>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</si>
  <si>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</si>
  <si>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</si>
  <si>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</si>
  <si>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</si>
  <si>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</si>
  <si>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</si>
  <si>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</si>
  <si>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</si>
  <si>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</si>
  <si>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</si>
  <si>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</si>
  <si>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</si>
  <si>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</si>
  <si>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</si>
  <si>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</si>
  <si>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</si>
  <si>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</si>
  <si>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</si>
  <si>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</si>
  <si>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</si>
  <si>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</si>
  <si>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</si>
  <si>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</si>
  <si>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</si>
  <si>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</si>
  <si>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</si>
  <si>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</si>
  <si>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</si>
  <si>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</si>
  <si>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</si>
  <si>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</si>
  <si>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</si>
  <si>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</si>
  <si>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</si>
  <si>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</si>
  <si>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</si>
  <si>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</si>
  <si>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</si>
  <si>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</si>
  <si>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</si>
  <si>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</si>
  <si>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</si>
  <si>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</si>
  <si>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</si>
  <si>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</si>
  <si>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</si>
  <si>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</si>
  <si>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</si>
  <si>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</si>
  <si>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</si>
  <si>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</si>
  <si>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</si>
  <si>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</si>
  <si>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</si>
  <si>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</si>
  <si>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</si>
  <si>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</si>
  <si>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</si>
  <si>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</si>
  <si>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</si>
  <si>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</si>
  <si>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</si>
  <si>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</si>
  <si>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</si>
  <si>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</si>
  <si>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</si>
  <si>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</si>
  <si>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</si>
  <si>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</si>
  <si>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</si>
  <si>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</si>
  <si>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</si>
  <si>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</si>
  <si>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</si>
  <si>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</si>
  <si>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</si>
  <si>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</si>
  <si>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</si>
  <si>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</si>
  <si>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</si>
  <si>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</si>
  <si>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</si>
  <si>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</si>
  <si>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</si>
  <si>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</si>
  <si>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</si>
  <si>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</si>
  <si>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</si>
  <si>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</si>
  <si>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</si>
  <si>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</si>
  <si>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</si>
  <si>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</si>
  <si>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</si>
  <si>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</si>
  <si>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</si>
  <si>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</si>
  <si>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</si>
  <si>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</si>
  <si>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</si>
  <si>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</si>
  <si>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</si>
  <si>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</si>
  <si>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</si>
  <si>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</si>
  <si>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</si>
  <si>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</si>
  <si>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</si>
  <si>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</si>
  <si>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</si>
  <si>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</si>
  <si>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</si>
  <si>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</si>
  <si>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</si>
  <si>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</si>
  <si>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</si>
  <si>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</si>
  <si>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</si>
  <si>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</si>
  <si>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</si>
  <si>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</si>
  <si>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</si>
  <si>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</si>
  <si>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</si>
  <si>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</si>
  <si>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</si>
  <si>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</si>
  <si>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</si>
  <si>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</si>
  <si>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</si>
  <si>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</si>
  <si>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</si>
  <si>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</si>
  <si>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</si>
  <si>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</si>
  <si>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</si>
  <si>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</si>
  <si>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</si>
  <si>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</si>
  <si>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</si>
  <si>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</si>
  <si>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</si>
  <si>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</si>
  <si>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</si>
  <si>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</si>
  <si>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</si>
  <si>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</si>
  <si>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</si>
  <si>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</si>
  <si>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Datum přijetí na OFŠ a podpis:</t>
  </si>
  <si>
    <t>Jméno a podpis:</t>
  </si>
  <si>
    <t>Jméno a podpis</t>
  </si>
  <si>
    <t>(vždy vedoucí odboru)</t>
  </si>
  <si>
    <t>městských investic a správy</t>
  </si>
  <si>
    <t>David Papánek</t>
  </si>
  <si>
    <t>Ostrov, Odborů - Řešení dopravy v klidu (úsek mezi Hornickou a Studentskou)</t>
  </si>
  <si>
    <t>Financování - převod z fondu budoucnosti</t>
  </si>
  <si>
    <t>Žádáme o přesun finančních prostředků z fondu budoucnosti do rozpočtu města na rok 2022 na pokrytí nákladů na provedení stavby "Ostrov, Odborů - řešení dopravy v klidu (úsek mezi Hornickou a Studentskou)". Předpokládaná cena stavby podle aktualizované projektové dokumentace činí 8 000 000 Kč včetně DPH. Nejen z důvodu pokrytí výše předpokládané ceny stavby, ale také z důvodu úhrady aktualizace projektové dokumentace, technického dozoru stavby, zvýšení jednotkových cen materiálů a přeložky kabelů CETIN žádáme o navýšení příslušného řádku rozpočtu o 3 500 000 Kč na celkových 8 500 000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</si>
</sst>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quotePrefix="1" applyFont="1"/>
    <xf numFmtId="0" fontId="4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16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51" fillId="0" borderId="0" xfId="0" applyFont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CE-495D-B7D9-22006892B9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CE-495D-B7D9-22006892B9A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CE-495D-B7D9-22006892B9A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CE-495D-B7D9-22006892B9A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CE-495D-B7D9-22006892B9A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CE-495D-B7D9-22006892B9A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3CE-495D-B7D9-22006892B9A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3CE-495D-B7D9-22006892B9A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3CE-495D-B7D9-22006892B9A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3CE-495D-B7D9-22006892B9A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3CE-495D-B7D9-22006892B9A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3CE-495D-B7D9-22006892B9A3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CE-495D-B7D9-22006892B9A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E-495D-B7D9-22006892B9A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E-495D-B7D9-22006892B9A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E-495D-B7D9-22006892B9A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E-495D-B7D9-22006892B9A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E-495D-B7D9-22006892B9A3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E-495D-B7D9-22006892B9A3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E-495D-B7D9-22006892B9A3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E-495D-B7D9-22006892B9A3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E-495D-B7D9-22006892B9A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CE-495D-B7D9-22006892B9A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CE-495D-B7D9-22006892B9A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CE-495D-B7D9-22006892B9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3CE-495D-B7D9-22006892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1-4F8E-88ED-73C3AA00F0ED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F8E-88ED-73C3AA00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53192"/>
        <c:axId val="129552016"/>
        <c:axId val="469462096"/>
      </c:bar3DChart>
      <c:catAx>
        <c:axId val="129553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20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55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3192"/>
        <c:crosses val="autoZero"/>
        <c:crossBetween val="between"/>
      </c:valAx>
      <c:serAx>
        <c:axId val="46946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20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8-4856-9F08-952812A021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8-4856-9F08-952812A021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88-4856-9F08-952812A021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88-4856-9F08-952812A021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88-4856-9F08-952812A021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88-4856-9F08-952812A021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288-4856-9F08-952812A021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288-4856-9F08-952812A021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288-4856-9F08-952812A021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288-4856-9F08-952812A0210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288-4856-9F08-952812A0210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288-4856-9F08-952812A0210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288-4856-9F08-952812A0210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288-4856-9F08-952812A0210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88-4856-9F08-952812A0210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8-4856-9F08-952812A0210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8-4856-9F08-952812A0210B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8-4856-9F08-952812A0210B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88-4856-9F08-952812A0210B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88-4856-9F08-952812A0210B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88-4856-9F08-952812A0210B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88-4856-9F08-952812A0210B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88-4856-9F08-952812A0210B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88-4856-9F08-952812A0210B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88-4856-9F08-952812A0210B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88-4856-9F08-952812A0210B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88-4856-9F08-952812A0210B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88-4856-9F08-952812A0210B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88-4856-9F08-952812A021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288-4856-9F08-952812A0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8-4D4E-A4B9-ED0CF35C7A3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8-4D4E-A4B9-ED0CF35C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56720"/>
        <c:axId val="129556328"/>
        <c:axId val="468424440"/>
      </c:bar3DChart>
      <c:catAx>
        <c:axId val="1295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55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720"/>
        <c:crosses val="autoZero"/>
        <c:crossBetween val="between"/>
      </c:valAx>
      <c:serAx>
        <c:axId val="468424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556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13" workbookViewId="0">
      <selection activeCell="K44" sqref="K44"/>
    </sheetView>
  </sheetViews>
  <sheetFormatPr defaultRowHeight="12.75" x14ac:dyDescent="0.2"/>
  <cols>
    <col min="1" max="1" width="3.85546875" customWidth="1"/>
    <col min="2" max="2" width="8" customWidth="1"/>
    <col min="3" max="3" width="7.710937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3" t="s">
        <v>505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ht="14.25" x14ac:dyDescent="0.2">
      <c r="B2" s="679"/>
    </row>
    <row r="3" spans="1:10" ht="22.15" customHeight="1" x14ac:dyDescent="0.25">
      <c r="A3" s="810" t="s">
        <v>506</v>
      </c>
      <c r="B3" s="811"/>
      <c r="C3" s="814" t="s">
        <v>530</v>
      </c>
      <c r="D3" s="814"/>
      <c r="E3" s="814"/>
      <c r="F3" s="814"/>
      <c r="G3" s="814"/>
    </row>
    <row r="4" spans="1:10" ht="24.6" customHeight="1" x14ac:dyDescent="0.25">
      <c r="A4" s="812" t="s">
        <v>507</v>
      </c>
      <c r="B4" s="813"/>
      <c r="C4" s="814" t="s">
        <v>531</v>
      </c>
      <c r="D4" s="814"/>
      <c r="E4" s="814"/>
      <c r="F4" s="814"/>
      <c r="G4" s="772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25">
      <c r="B6" s="679"/>
      <c r="G6" s="800" t="s">
        <v>514</v>
      </c>
      <c r="H6" s="801"/>
      <c r="I6" s="801"/>
      <c r="J6" s="802"/>
    </row>
    <row r="7" spans="1:10" ht="46.9" customHeight="1" thickBot="1" x14ac:dyDescent="0.25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899999999999999" customHeight="1" x14ac:dyDescent="0.2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899999999999999" customHeight="1" x14ac:dyDescent="0.2">
      <c r="A9" s="768" t="s">
        <v>7</v>
      </c>
      <c r="B9" s="770"/>
      <c r="C9" s="775">
        <v>8115</v>
      </c>
      <c r="D9" s="770">
        <v>2</v>
      </c>
      <c r="E9" s="774">
        <v>6</v>
      </c>
      <c r="F9" s="774"/>
      <c r="G9" s="756"/>
      <c r="H9" s="756"/>
      <c r="I9" s="756">
        <v>3500000</v>
      </c>
      <c r="J9" s="771"/>
    </row>
    <row r="10" spans="1:10" ht="19.899999999999999" customHeight="1" thickBot="1" x14ac:dyDescent="0.25">
      <c r="A10" s="823" t="s">
        <v>519</v>
      </c>
      <c r="B10" s="824"/>
      <c r="C10" s="825"/>
      <c r="D10" s="826" t="s">
        <v>533</v>
      </c>
      <c r="E10" s="827"/>
      <c r="F10" s="827"/>
      <c r="G10" s="827"/>
      <c r="H10" s="827"/>
      <c r="I10" s="827"/>
      <c r="J10" s="828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30" t="s">
        <v>519</v>
      </c>
      <c r="B12" s="831"/>
      <c r="C12" s="832"/>
      <c r="D12" s="804"/>
      <c r="E12" s="805"/>
      <c r="F12" s="805"/>
      <c r="G12" s="805"/>
      <c r="H12" s="805"/>
      <c r="I12" s="805"/>
      <c r="J12" s="806"/>
    </row>
    <row r="13" spans="1:10" ht="19.899999999999999" customHeight="1" thickBot="1" x14ac:dyDescent="0.25">
      <c r="A13" s="754"/>
      <c r="B13" s="783"/>
      <c r="C13" s="783"/>
      <c r="D13" s="784"/>
      <c r="E13" s="785"/>
      <c r="F13" s="785"/>
      <c r="G13" s="785"/>
      <c r="H13" s="785"/>
      <c r="I13" s="763">
        <f>I9+I11</f>
        <v>3500000</v>
      </c>
      <c r="J13" s="785"/>
    </row>
    <row r="14" spans="1:10" ht="19.899999999999999" customHeight="1" thickBot="1" x14ac:dyDescent="0.25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899999999999999" customHeight="1" x14ac:dyDescent="0.2">
      <c r="A16" s="751" t="s">
        <v>7</v>
      </c>
      <c r="B16" s="776">
        <v>2219</v>
      </c>
      <c r="C16" s="775">
        <v>6121</v>
      </c>
      <c r="D16" s="748"/>
      <c r="E16" s="777">
        <v>1</v>
      </c>
      <c r="F16" s="792">
        <v>502101</v>
      </c>
      <c r="G16" s="757">
        <v>2800000</v>
      </c>
      <c r="H16" s="757">
        <v>5000000</v>
      </c>
      <c r="I16" s="778">
        <v>3500000</v>
      </c>
      <c r="J16" s="758">
        <f>H16+I16</f>
        <v>8500000</v>
      </c>
    </row>
    <row r="17" spans="1:10" ht="19.899999999999999" customHeight="1" thickBot="1" x14ac:dyDescent="0.25">
      <c r="A17" s="823" t="s">
        <v>519</v>
      </c>
      <c r="B17" s="824"/>
      <c r="C17" s="825"/>
      <c r="D17" s="807" t="s">
        <v>532</v>
      </c>
      <c r="E17" s="808"/>
      <c r="F17" s="808"/>
      <c r="G17" s="808"/>
      <c r="H17" s="808"/>
      <c r="I17" s="808"/>
      <c r="J17" s="809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92"/>
      <c r="G18" s="778"/>
      <c r="H18" s="778"/>
      <c r="I18" s="778"/>
      <c r="J18" s="758"/>
    </row>
    <row r="19" spans="1:10" ht="19.899999999999999" hidden="1" customHeight="1" x14ac:dyDescent="0.2">
      <c r="A19" s="823" t="s">
        <v>519</v>
      </c>
      <c r="B19" s="824"/>
      <c r="C19" s="825"/>
      <c r="D19" s="833"/>
      <c r="E19" s="834"/>
      <c r="F19" s="834"/>
      <c r="G19" s="834"/>
      <c r="H19" s="834"/>
      <c r="I19" s="834"/>
      <c r="J19" s="835"/>
    </row>
    <row r="20" spans="1:10" ht="19.899999999999999" hidden="1" customHeight="1" x14ac:dyDescent="0.2">
      <c r="A20" s="751" t="s">
        <v>525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899999999999999" hidden="1" customHeight="1" x14ac:dyDescent="0.2">
      <c r="A21" s="823" t="s">
        <v>519</v>
      </c>
      <c r="B21" s="824"/>
      <c r="C21" s="825"/>
      <c r="D21" s="833"/>
      <c r="E21" s="834"/>
      <c r="F21" s="834"/>
      <c r="G21" s="834"/>
      <c r="H21" s="834"/>
      <c r="I21" s="834"/>
      <c r="J21" s="835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30" t="s">
        <v>519</v>
      </c>
      <c r="B23" s="831"/>
      <c r="C23" s="832"/>
      <c r="D23" s="804"/>
      <c r="E23" s="805"/>
      <c r="F23" s="805"/>
      <c r="G23" s="805"/>
      <c r="H23" s="805"/>
      <c r="I23" s="805"/>
      <c r="J23" s="806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3500000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5" t="s">
        <v>520</v>
      </c>
      <c r="B26" s="815"/>
      <c r="C26" s="815"/>
      <c r="D26" s="813"/>
      <c r="E26" s="813"/>
      <c r="F26" s="813"/>
      <c r="G26" s="765"/>
      <c r="H26" s="765"/>
      <c r="I26" s="765"/>
      <c r="J26" s="765"/>
    </row>
    <row r="27" spans="1:10" ht="12.75" customHeight="1" x14ac:dyDescent="0.2">
      <c r="A27" s="822" t="s">
        <v>534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2.75" customHeight="1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ht="12.75" customHeight="1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ht="12.75" customHeight="1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ht="39" customHeight="1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ht="12.75" hidden="1" customHeight="1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ht="12.75" hidden="1" customHeight="1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ht="12.75" hidden="1" customHeight="1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10.5" hidden="1" customHeight="1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2.75" hidden="1" customHeight="1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2.75" hidden="1" customHeight="1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2.75" hidden="1" customHeight="1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2.75" hidden="1" customHeight="1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2.75" hidden="1" customHeight="1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5" t="s">
        <v>516</v>
      </c>
      <c r="B42" s="815"/>
      <c r="C42" s="815"/>
      <c r="D42" s="782">
        <v>44690</v>
      </c>
      <c r="E42" s="765"/>
      <c r="F42" s="765"/>
      <c r="G42" s="766" t="s">
        <v>526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75" x14ac:dyDescent="0.25">
      <c r="A48" s="766" t="s">
        <v>517</v>
      </c>
      <c r="B48" s="766"/>
      <c r="C48" s="766"/>
      <c r="D48" s="766"/>
      <c r="E48" s="794"/>
      <c r="F48" s="765"/>
      <c r="G48" s="765"/>
      <c r="H48" s="765"/>
      <c r="I48" s="765"/>
      <c r="J48" s="765"/>
    </row>
    <row r="49" spans="1:10" ht="15" x14ac:dyDescent="0.2">
      <c r="A49" s="765" t="s">
        <v>527</v>
      </c>
      <c r="B49" s="765"/>
      <c r="C49" s="765"/>
      <c r="D49" s="765"/>
      <c r="E49" s="795"/>
      <c r="F49" s="795"/>
      <c r="G49" s="79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93"/>
      <c r="F51" s="793"/>
      <c r="G51" s="793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93"/>
      <c r="F52" s="793"/>
      <c r="G52" s="793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93"/>
      <c r="F53" s="793"/>
      <c r="G53" s="793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94"/>
      <c r="F54" s="765"/>
      <c r="G54" s="765"/>
      <c r="H54" s="765"/>
      <c r="I54" s="765"/>
      <c r="J54" s="765"/>
    </row>
    <row r="55" spans="1:10" ht="15.75" x14ac:dyDescent="0.25">
      <c r="A55" s="815" t="s">
        <v>518</v>
      </c>
      <c r="B55" s="815"/>
      <c r="C55" s="815"/>
      <c r="D55" s="813"/>
      <c r="E55" s="794"/>
      <c r="F55" s="765"/>
      <c r="G55" s="765"/>
      <c r="H55" s="765"/>
      <c r="I55" s="765"/>
      <c r="J55" s="765"/>
    </row>
    <row r="56" spans="1:10" ht="15" x14ac:dyDescent="0.2">
      <c r="A56" s="765" t="s">
        <v>528</v>
      </c>
      <c r="B56" s="765"/>
      <c r="C56" s="765"/>
      <c r="D56" s="765"/>
      <c r="E56" s="795"/>
      <c r="F56" s="795"/>
      <c r="G56" s="795"/>
      <c r="H56" s="765"/>
      <c r="I56" s="765"/>
      <c r="J56" s="765"/>
    </row>
    <row r="57" spans="1:10" ht="15" x14ac:dyDescent="0.2">
      <c r="A57" s="796" t="s">
        <v>529</v>
      </c>
      <c r="B57" s="796"/>
      <c r="C57" s="796"/>
      <c r="D57" s="797"/>
      <c r="E57" s="829"/>
      <c r="F57" s="829"/>
      <c r="G57" s="829"/>
      <c r="H57" s="765"/>
      <c r="I57" s="765"/>
      <c r="J57" s="765"/>
    </row>
    <row r="58" spans="1:10" ht="15" x14ac:dyDescent="0.2">
      <c r="A58" s="798"/>
      <c r="B58" s="798"/>
      <c r="C58" s="798"/>
      <c r="D58" s="797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99"/>
      <c r="G59" s="799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</sheetData>
  <mergeCells count="27">
    <mergeCell ref="A55:D55"/>
    <mergeCell ref="E57:G57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A58:C58"/>
    <mergeCell ref="F59:G59"/>
    <mergeCell ref="G6:J6"/>
    <mergeCell ref="A1:J1"/>
    <mergeCell ref="D12:J12"/>
    <mergeCell ref="D17:J17"/>
    <mergeCell ref="A3:B3"/>
    <mergeCell ref="A4:B4"/>
    <mergeCell ref="C3:G3"/>
    <mergeCell ref="C4:F4"/>
    <mergeCell ref="A42:C42"/>
    <mergeCell ref="A8:J8"/>
    <mergeCell ref="A15:J15"/>
    <mergeCell ref="A27:J40"/>
    <mergeCell ref="A10:C10"/>
    <mergeCell ref="D10:J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2020-01-27T13:24:17Z</cp:lastPrinted>
  <dcterms:created xsi:type="dcterms:W3CDTF">2003-09-02T05:56:17Z</dcterms:created>
  <dcterms:modified xsi:type="dcterms:W3CDTF">2022-06-15T08:50:58Z</dcterms:modified>
</cp:coreProperties>
</file>