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ZM-130622\Z30\"/>
    </mc:Choice>
  </mc:AlternateContent>
  <xr:revisionPtr revIDLastSave="0" documentId="13_ncr:1_{D3869B78-9D3C-40AE-8232-C97DE9E5298C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1" i="4" l="1"/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W62" i="17" s="1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W69" i="17" s="1"/>
  <c r="O70" i="17"/>
  <c r="Y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Q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X65" i="17" s="1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X21" i="17" s="1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W17" i="18" s="1"/>
  <c r="O18" i="18"/>
  <c r="O19" i="18"/>
  <c r="W19" i="18" s="1"/>
  <c r="O20" i="18"/>
  <c r="W20" i="18" s="1"/>
  <c r="O25" i="18"/>
  <c r="W25" i="18" s="1"/>
  <c r="O26" i="18"/>
  <c r="W26" i="18" s="1"/>
  <c r="O27" i="18"/>
  <c r="O28" i="18"/>
  <c r="W28" i="18" s="1"/>
  <c r="O29" i="18"/>
  <c r="O30" i="18"/>
  <c r="Q30" i="18" s="1"/>
  <c r="Q8" i="18" s="1"/>
  <c r="O32" i="18"/>
  <c r="O33" i="18"/>
  <c r="W33" i="18" s="1"/>
  <c r="O34" i="18"/>
  <c r="O35" i="18"/>
  <c r="O43" i="18"/>
  <c r="W43" i="18" s="1"/>
  <c r="O44" i="18"/>
  <c r="W44" i="18" s="1"/>
  <c r="O45" i="18"/>
  <c r="O46" i="18"/>
  <c r="O48" i="18"/>
  <c r="Y48" i="18" s="1"/>
  <c r="O49" i="18"/>
  <c r="W49" i="18" s="1"/>
  <c r="O51" i="18"/>
  <c r="O52" i="18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Y51" i="18" s="1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Y44" i="18" s="1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P13" i="17"/>
  <c r="AA9" i="17"/>
  <c r="P43" i="18"/>
  <c r="Q52" i="18"/>
  <c r="X17" i="17"/>
  <c r="W15" i="18"/>
  <c r="Y78" i="17"/>
  <c r="W10" i="17"/>
  <c r="W72" i="17"/>
  <c r="W54" i="17"/>
  <c r="Y17" i="17"/>
  <c r="X57" i="18"/>
  <c r="W35" i="18"/>
  <c r="X19" i="18"/>
  <c r="J33" i="9"/>
  <c r="W51" i="18"/>
  <c r="W73" i="17"/>
  <c r="W82" i="17"/>
  <c r="I35" i="9"/>
  <c r="Y74" i="17"/>
  <c r="H26" i="9"/>
  <c r="H68" i="9" s="1"/>
  <c r="K10" i="11"/>
  <c r="X34" i="17"/>
  <c r="W34" i="18"/>
  <c r="W53" i="17"/>
  <c r="P53" i="17"/>
  <c r="W44" i="17"/>
  <c r="P70" i="17"/>
  <c r="W29" i="17"/>
  <c r="AA63" i="18"/>
  <c r="AA58" i="18" s="1"/>
  <c r="X27" i="17"/>
  <c r="D20" i="11"/>
  <c r="Y41" i="18"/>
  <c r="Y19" i="17"/>
  <c r="F25" i="11"/>
  <c r="G25" i="11" s="1"/>
  <c r="Q51" i="18"/>
  <c r="W32" i="18"/>
  <c r="P42" i="18"/>
  <c r="I42" i="18"/>
  <c r="W79" i="17"/>
  <c r="X19" i="17"/>
  <c r="X53" i="17"/>
  <c r="X63" i="18"/>
  <c r="W29" i="18"/>
  <c r="W11" i="18"/>
  <c r="Y63" i="18"/>
  <c r="P40" i="18"/>
  <c r="AA38" i="18"/>
  <c r="P63" i="18"/>
  <c r="W63" i="18"/>
  <c r="AA38" i="17"/>
  <c r="AA36" i="17"/>
  <c r="W36" i="17"/>
  <c r="AA32" i="17"/>
  <c r="W32" i="17"/>
  <c r="W27" i="17"/>
  <c r="Y27" i="17"/>
  <c r="W14" i="17"/>
  <c r="P14" i="17"/>
  <c r="W8" i="17"/>
  <c r="F26" i="11"/>
  <c r="G26" i="11" s="1"/>
  <c r="K25" i="26"/>
  <c r="H29" i="8"/>
  <c r="H39" i="8" s="1"/>
  <c r="AA61" i="17"/>
  <c r="W61" i="17"/>
  <c r="J10" i="11" l="1"/>
  <c r="F15" i="12"/>
  <c r="Y10" i="17"/>
  <c r="X54" i="18"/>
  <c r="W56" i="17"/>
  <c r="Y23" i="18"/>
  <c r="V55" i="18"/>
  <c r="V53" i="18" s="1"/>
  <c r="X53" i="18" s="1"/>
  <c r="X16" i="18"/>
  <c r="W23" i="18"/>
  <c r="X24" i="18"/>
  <c r="Y14" i="18"/>
  <c r="AB6" i="18"/>
  <c r="W22" i="17"/>
  <c r="X41" i="17"/>
  <c r="Y53" i="17"/>
  <c r="W85" i="17"/>
  <c r="G6" i="11"/>
  <c r="M15" i="9"/>
  <c r="X22" i="17"/>
  <c r="X48" i="18"/>
  <c r="X77" i="17"/>
  <c r="X10" i="17"/>
  <c r="P76" i="17"/>
  <c r="W54" i="18"/>
  <c r="Y65" i="17"/>
  <c r="Y37" i="18"/>
  <c r="Y35" i="17"/>
  <c r="Y69" i="17"/>
  <c r="U58" i="18"/>
  <c r="P48" i="18"/>
  <c r="X23" i="18"/>
  <c r="X32" i="18"/>
  <c r="X46" i="18"/>
  <c r="Y54" i="18"/>
  <c r="M58" i="18"/>
  <c r="X51" i="18"/>
  <c r="P16" i="17"/>
  <c r="Y63" i="17"/>
  <c r="X70" i="17"/>
  <c r="J61" i="9"/>
  <c r="C17" i="11"/>
  <c r="K38" i="9"/>
  <c r="L38" i="9" s="1"/>
  <c r="I32" i="10"/>
  <c r="Y14" i="17"/>
  <c r="Y83" i="17"/>
  <c r="W70" i="17"/>
  <c r="Y64" i="18"/>
  <c r="Y56" i="17"/>
  <c r="X13" i="17"/>
  <c r="K31" i="10"/>
  <c r="K27" i="10"/>
  <c r="S58" i="18"/>
  <c r="X23" i="17"/>
  <c r="G14" i="11"/>
  <c r="F46" i="10"/>
  <c r="F51" i="10" s="1"/>
  <c r="F59" i="10" s="1"/>
  <c r="Y40" i="18"/>
  <c r="P55" i="18"/>
  <c r="Y85" i="17"/>
  <c r="M8" i="18"/>
  <c r="Y22" i="18"/>
  <c r="X37" i="18"/>
  <c r="X39" i="18"/>
  <c r="T31" i="18"/>
  <c r="Y45" i="18"/>
  <c r="Y34" i="17"/>
  <c r="W42" i="17"/>
  <c r="W33" i="17"/>
  <c r="M29" i="26"/>
  <c r="G37" i="26"/>
  <c r="G39" i="26" s="1"/>
  <c r="L46" i="9"/>
  <c r="Y77" i="17"/>
  <c r="K35" i="8"/>
  <c r="H31" i="18"/>
  <c r="X40" i="18"/>
  <c r="P44" i="18"/>
  <c r="AA37" i="18"/>
  <c r="I20" i="10"/>
  <c r="W48" i="18"/>
  <c r="Y18" i="18"/>
  <c r="AC6" i="18"/>
  <c r="X56" i="17"/>
  <c r="Y41" i="17"/>
  <c r="E101" i="19"/>
  <c r="B28" i="19"/>
  <c r="L23" i="26"/>
  <c r="L18" i="26"/>
  <c r="L39" i="9"/>
  <c r="Y82" i="17"/>
  <c r="T6" i="17"/>
  <c r="S31" i="18"/>
  <c r="Y34" i="18"/>
  <c r="J33" i="10"/>
  <c r="J35" i="10" s="1"/>
  <c r="W40" i="18"/>
  <c r="Y43" i="18"/>
  <c r="AA48" i="17"/>
  <c r="F6" i="12"/>
  <c r="X12" i="18"/>
  <c r="X43" i="18"/>
  <c r="N31" i="18"/>
  <c r="Y26" i="18"/>
  <c r="X58" i="17"/>
  <c r="P79" i="17"/>
  <c r="Y60" i="17"/>
  <c r="I27" i="10"/>
  <c r="U31" i="18"/>
  <c r="Y39" i="18"/>
  <c r="W39" i="18"/>
  <c r="Y21" i="17"/>
  <c r="Y15" i="17"/>
  <c r="O6" i="17"/>
  <c r="AE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4" i="11"/>
  <c r="E17" i="11" s="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X55" i="18"/>
  <c r="E5" i="11"/>
  <c r="G29" i="26"/>
  <c r="E14" i="11"/>
  <c r="X8" i="18"/>
  <c r="AA6" i="17"/>
  <c r="AA2" i="17" s="1"/>
  <c r="E9" i="11"/>
  <c r="E15" i="11"/>
  <c r="F30" i="19"/>
  <c r="E12" i="11"/>
  <c r="G42" i="26"/>
  <c r="G51" i="26" s="1"/>
  <c r="W6" i="17"/>
  <c r="P53" i="18"/>
  <c r="E8" i="11"/>
  <c r="E6" i="11"/>
  <c r="E11" i="11"/>
  <c r="G17" i="11"/>
  <c r="AA8" i="18"/>
  <c r="AA6" i="18" s="1"/>
  <c r="K33" i="10"/>
  <c r="K35" i="10"/>
  <c r="E51" i="19"/>
  <c r="G23" i="11"/>
  <c r="F54" i="8"/>
  <c r="F63" i="8" s="1"/>
  <c r="AA3" i="18"/>
  <c r="AC3" i="18"/>
  <c r="AD2" i="17"/>
  <c r="AF2" i="17"/>
  <c r="AB2" i="17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0" i="19" l="1"/>
  <c r="E71" i="19" s="1"/>
  <c r="H37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<sst xmlns="http://schemas.openxmlformats.org/spreadsheetml/2006/main" count="1030" uniqueCount="534">
  <si>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</si>
  <si>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</si>
  <si>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</si>
  <si>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</si>
  <si>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</si>
  <si>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</si>
  <si>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</si>
  <si>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</si>
  <si>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</si>
  <si>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</si>
  <si>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</si>
  <si>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</si>
  <si>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</si>
  <si>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</si>
  <si>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</si>
  <si>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</si>
  <si>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</si>
  <si>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</si>
  <si>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</si>
  <si>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</si>
  <si>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</si>
  <si>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</si>
  <si>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</si>
  <si>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</si>
  <si>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</si>
  <si>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</si>
  <si>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</si>
  <si>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</si>
  <si>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</si>
  <si>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</si>
  <si>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</si>
  <si>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</si>
  <si>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</si>
  <si>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</si>
  <si>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</si>
  <si>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</si>
  <si>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</si>
  <si>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</si>
  <si>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</si>
  <si>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</si>
  <si>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</si>
  <si>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</si>
  <si>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</si>
  <si>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</si>
  <si>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</si>
  <si>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</si>
  <si>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</si>
  <si>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</si>
  <si>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</si>
  <si>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</si>
  <si>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</si>
  <si>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</si>
  <si>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</si>
  <si>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</si>
  <si>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</si>
  <si>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</si>
  <si>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</si>
  <si>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</si>
  <si>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</si>
  <si>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</si>
  <si>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</si>
  <si>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</si>
  <si>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</si>
  <si>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</si>
  <si>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</si>
  <si>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</si>
  <si>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</si>
  <si>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</si>
  <si>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</si>
  <si>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</si>
  <si>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</si>
  <si>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</si>
  <si>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</si>
  <si>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</si>
  <si>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</si>
  <si>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</si>
  <si>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</si>
  <si>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</si>
  <si>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</si>
  <si>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</si>
  <si>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</si>
  <si>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</si>
  <si>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</si>
  <si>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</si>
  <si>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</si>
  <si>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</si>
  <si>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</si>
  <si>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</si>
  <si>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</si>
  <si>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</si>
  <si>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</si>
  <si>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</si>
  <si>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</si>
  <si>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</si>
  <si>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</si>
  <si>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</si>
  <si>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</si>
  <si>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</si>
  <si>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</si>
  <si>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</si>
  <si>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</si>
  <si>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</si>
  <si>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</si>
  <si>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</si>
  <si>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</si>
  <si>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</si>
  <si>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</si>
  <si>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</si>
  <si>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</si>
  <si>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</si>
  <si>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</si>
  <si>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</si>
  <si>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</si>
  <si>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</si>
  <si>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</si>
  <si>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</si>
  <si>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</si>
  <si>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</si>
  <si>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</si>
  <si>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</si>
  <si>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</si>
  <si>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</si>
  <si>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</si>
  <si>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</si>
  <si>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</si>
  <si>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</si>
  <si>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</si>
  <si>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</si>
  <si>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</si>
  <si>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</si>
  <si>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</si>
  <si>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</si>
  <si>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</si>
  <si>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</si>
  <si>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</si>
  <si>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</si>
  <si>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</si>
  <si>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</si>
  <si>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</si>
  <si>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</si>
  <si>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</si>
  <si>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</si>
  <si>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</si>
  <si>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</si>
  <si>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</si>
  <si>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</si>
  <si>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</si>
  <si>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</si>
  <si>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</si>
  <si>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</si>
  <si>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</si>
  <si>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</si>
  <si>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</si>
  <si>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</si>
  <si>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</si>
  <si>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</si>
  <si>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</si>
  <si>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</si>
  <si>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</si>
  <si>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</si>
  <si>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</si>
  <si>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</si>
  <si>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</si>
  <si>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</si>
  <si>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</si>
  <si>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</si>
  <si>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</si>
  <si>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</si>
  <si>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</si>
  <si>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</si>
  <si>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</si>
  <si>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</si>
  <si>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</si>
  <si>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</si>
  <si>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</si>
  <si>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</si>
  <si>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</si>
  <si>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</si>
  <si>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</si>
  <si>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</si>
  <si>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</si>
  <si>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</si>
  <si>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</si>
  <si>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</si>
  <si>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</si>
  <si>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</si>
  <si>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</si>
  <si>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</si>
  <si>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</si>
  <si>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</si>
  <si>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</si>
  <si>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</si>
  <si>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</si>
  <si>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</si>
  <si>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</si>
  <si>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</si>
  <si>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</si>
  <si>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</si>
  <si>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</si>
  <si>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</si>
  <si>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</si>
  <si>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</si>
  <si>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</si>
  <si>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</si>
  <si>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</si>
  <si>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</si>
  <si>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</si>
  <si>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</si>
  <si>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</si>
  <si>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</si>
  <si>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</si>
  <si>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</si>
  <si>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</si>
  <si>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</si>
  <si>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</si>
  <si>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</si>
  <si>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</si>
  <si>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</si>
  <si>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</si>
  <si>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</si>
  <si>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</si>
  <si>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</si>
  <si>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</si>
  <si>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</si>
  <si>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</si>
  <si>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</si>
  <si>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</si>
  <si>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</si>
  <si>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</si>
  <si>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</si>
  <si>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</si>
  <si>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</si>
  <si>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</si>
  <si>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</si>
  <si>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</si>
  <si>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</si>
  <si>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</si>
  <si>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</si>
  <si>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</si>
  <si>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</si>
  <si>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</si>
  <si>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</si>
  <si>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</si>
  <si>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</si>
  <si>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</si>
  <si>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</si>
  <si>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</si>
  <si>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</si>
  <si>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</si>
  <si>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</si>
  <si>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</si>
  <si>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</si>
  <si>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</si>
  <si>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</si>
  <si>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</si>
  <si>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</si>
  <si>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</si>
  <si>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</si>
  <si>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</si>
  <si>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</si>
  <si>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</si>
  <si>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</si>
  <si>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</si>
  <si>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</si>
  <si>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</si>
  <si>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</si>
  <si>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</si>
  <si>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</si>
  <si>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</si>
  <si>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</si>
  <si>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</si>
  <si>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</si>
  <si>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</si>
  <si>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</si>
  <si>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</si>
  <si>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</si>
  <si>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</si>
  <si>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</si>
  <si>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</si>
  <si>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</si>
  <si>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</si>
  <si>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</si>
  <si>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</si>
  <si>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</si>
  <si>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</si>
  <si>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</si>
  <si>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</si>
  <si>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</si>
  <si>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</si>
  <si>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</si>
  <si>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</si>
  <si>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</si>
  <si>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</si>
  <si>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</si>
  <si>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</si>
  <si>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</si>
  <si>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</si>
  <si>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</si>
  <si>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</si>
  <si>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</si>
  <si>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</si>
  <si>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</si>
  <si>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</si>
  <si>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</si>
  <si>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</si>
  <si>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</si>
  <si>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</si>
  <si>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</si>
  <si>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</si>
  <si>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</si>
  <si>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</si>
  <si>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</si>
  <si>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</si>
  <si>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</si>
  <si>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</si>
  <si>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</si>
  <si>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</si>
  <si>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</si>
  <si>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</si>
  <si>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</si>
  <si>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</si>
  <si>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</si>
  <si>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</si>
  <si>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</si>
  <si>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</si>
  <si>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</si>
  <si>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</si>
  <si>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</si>
  <si>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</si>
  <si>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</si>
  <si>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</si>
  <si>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</si>
  <si>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</si>
  <si>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</si>
  <si>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</si>
  <si>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</si>
  <si>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</si>
  <si>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</si>
  <si>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</si>
  <si>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</si>
  <si>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</si>
  <si>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</si>
  <si>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</si>
  <si>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</si>
  <si>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</si>
  <si>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</si>
  <si>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</si>
  <si>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</si>
  <si>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</si>
  <si>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</si>
  <si>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</si>
  <si>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</si>
  <si>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</si>
  <si>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</si>
  <si>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</si>
  <si>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</si>
  <si>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</si>
  <si>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</si>
  <si>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</si>
  <si>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</si>
  <si>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</si>
  <si>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</si>
  <si>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</si>
  <si>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</si>
  <si>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</si>
  <si>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</si>
  <si>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</si>
  <si>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</si>
  <si>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</si>
  <si>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</si>
  <si>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</si>
  <si>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</si>
  <si>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</si>
  <si>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</si>
  <si>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</si>
  <si>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</si>
  <si>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</si>
  <si>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</si>
  <si>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</si>
  <si>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</si>
  <si>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</si>
  <si>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</si>
  <si>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</si>
  <si>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</si>
  <si>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</si>
  <si>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</si>
  <si>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</si>
  <si>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</si>
  <si>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</si>
  <si>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</si>
  <si>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</si>
  <si>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</si>
  <si>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</si>
  <si>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</si>
  <si>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</si>
  <si>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</si>
  <si>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</si>
  <si>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</si>
  <si>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</si>
  <si>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</si>
  <si>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</si>
  <si>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</si>
  <si>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</si>
  <si>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</si>
  <si>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</si>
  <si>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</si>
  <si>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</si>
  <si>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</si>
  <si>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</si>
  <si>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</si>
  <si>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</si>
  <si>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</si>
  <si>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</si>
  <si>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</si>
  <si>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</si>
  <si>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</si>
  <si>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</si>
  <si>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</si>
  <si>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</si>
  <si>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</si>
  <si>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</si>
  <si>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</si>
  <si>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</si>
  <si>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</si>
  <si>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</si>
  <si>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</si>
  <si>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</si>
  <si>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</si>
  <si>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</si>
  <si>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</si>
  <si>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</si>
  <si>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</si>
  <si>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</si>
  <si>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</si>
  <si>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</si>
  <si>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</si>
  <si>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</si>
  <si>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</si>
  <si>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</si>
  <si>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</si>
  <si>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</si>
  <si>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</si>
  <si>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</si>
  <si>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</si>
  <si>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</si>
  <si>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</si>
  <si>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</si>
  <si>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</si>
  <si>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</si>
  <si>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</si>
  <si>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</si>
  <si>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</si>
  <si>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</si>
  <si>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</si>
  <si>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</si>
  <si>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</si>
  <si>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</si>
  <si>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</si>
  <si>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</si>
  <si>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</si>
  <si>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</si>
  <si>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</si>
  <si>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</si>
  <si>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</si>
  <si>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</si>
  <si>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</si>
  <si>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</si>
  <si>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</si>
  <si>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</si>
  <si>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</si>
  <si>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</si>
  <si>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</si>
  <si>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</si>
  <si>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</si>
  <si>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</si>
  <si>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</si>
  <si>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</si>
  <si>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</si>
  <si>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</si>
  <si>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</si>
  <si>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</si>
  <si>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</si>
  <si>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</si>
  <si>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</si>
  <si>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</si>
  <si>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</si>
  <si>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</si>
  <si>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</si>
  <si>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</si>
  <si>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</si>
  <si>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</si>
  <si>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</si>
  <si>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</si>
  <si>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</si>
  <si>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</si>
  <si>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</si>
  <si>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</si>
  <si>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</si>
  <si>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</si>
  <si>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</si>
  <si>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</si>
  <si>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</si>
  <si>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</si>
  <si>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</si>
  <si>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</si>
  <si>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</si>
  <si>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</si>
  <si>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</si>
  <si>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</si>
  <si>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</si>
  <si>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</si>
  <si>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</si>
  <si>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</si>
  <si>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</si>
  <si>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</si>
  <si>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</si>
  <si>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</si>
  <si>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</si>
  <si>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</si>
  <si>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</si>
  <si>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</si>
  <si>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</si>
  <si>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</si>
  <si>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</si>
  <si>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</si>
  <si>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</si>
  <si>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Datum přijetí na OFŠ a podpis:</t>
  </si>
  <si>
    <t>Zuzana Železná</t>
  </si>
  <si>
    <t>Ing. Jiří Jiránek</t>
  </si>
  <si>
    <t>(vedoucí odboru)</t>
  </si>
  <si>
    <t>kanceláře starosty a vnitřní správy</t>
  </si>
  <si>
    <t>5. mezinárodní sympozium</t>
  </si>
  <si>
    <t xml:space="preserve">Na základě smluv o reklamě během 5. mezinárodního historického sympozia  „Ostrov, zahradní město  ̶  od antiky po současnost“ mezi Panattoni Czech Republic Development s.r.o., Vodárny a kanalizace Karlovy Vary, a.s., Amphenol Tuchel Industrial GmbH, odštěpný závod, Nemocnice Ostrov s.r.o. a Městem Ostrov bude do rozpočtu města zařazena finanční částka, která bude následně použita na uhrazení nákladů souvisejících s realizací 5. mezinárodního historického sympozia. Do rozpočtu bude zařazen i finanční dar od MUDr. Zdeňky Tomašecké (Interní a plicní ambulance), který bude následně rovněž použit na uhrazení nákladů souvisejících s realizací tohoto sympozia. </t>
  </si>
  <si>
    <t>5. Sympozium Ostrov, zahradní město - od antiky po současnost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</si>
</sst>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9" fillId="17" borderId="6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AB-4392-83B9-D76110CE65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AB-4392-83B9-D76110CE65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AB-4392-83B9-D76110CE65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AB-4392-83B9-D76110CE65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AB-4392-83B9-D76110CE656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AB-4392-83B9-D76110CE656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EAB-4392-83B9-D76110CE656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EAB-4392-83B9-D76110CE656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EAB-4392-83B9-D76110CE656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EAB-4392-83B9-D76110CE656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EAB-4392-83B9-D76110CE656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EAB-4392-83B9-D76110CE6566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AB-4392-83B9-D76110CE656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AB-4392-83B9-D76110CE656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AB-4392-83B9-D76110CE656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AB-4392-83B9-D76110CE656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AB-4392-83B9-D76110CE6566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AB-4392-83B9-D76110CE6566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AB-4392-83B9-D76110CE6566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AB-4392-83B9-D76110CE6566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AB-4392-83B9-D76110CE6566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AB-4392-83B9-D76110CE656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AB-4392-83B9-D76110CE656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AB-4392-83B9-D76110CE656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AB-4392-83B9-D76110CE656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EAB-4392-83B9-D76110CE6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2-4C1C-9863-CEC404DBA6B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2-4C1C-9863-CEC404DB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27-4718-8A2C-8CEDE434389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27-4718-8A2C-8CEDE434389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27-4718-8A2C-8CEDE434389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27-4718-8A2C-8CEDE434389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727-4718-8A2C-8CEDE434389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727-4718-8A2C-8CEDE434389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727-4718-8A2C-8CEDE434389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727-4718-8A2C-8CEDE434389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727-4718-8A2C-8CEDE434389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727-4718-8A2C-8CEDE434389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727-4718-8A2C-8CEDE434389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727-4718-8A2C-8CEDE434389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727-4718-8A2C-8CEDE434389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727-4718-8A2C-8CEDE434389E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27-4718-8A2C-8CEDE434389E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27-4718-8A2C-8CEDE434389E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27-4718-8A2C-8CEDE434389E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27-4718-8A2C-8CEDE434389E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27-4718-8A2C-8CEDE434389E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27-4718-8A2C-8CEDE434389E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27-4718-8A2C-8CEDE434389E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27-4718-8A2C-8CEDE434389E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27-4718-8A2C-8CEDE434389E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27-4718-8A2C-8CEDE434389E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27-4718-8A2C-8CEDE434389E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27-4718-8A2C-8CEDE434389E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27-4718-8A2C-8CEDE434389E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27-4718-8A2C-8CEDE434389E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27-4718-8A2C-8CEDE434389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27-4718-8A2C-8CEDE434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D-49DA-A52D-2996C7AA7F24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D-49DA-A52D-2996C7AA7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D17" sqref="D17:J17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2" t="s">
        <v>505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25" x14ac:dyDescent="0.2">
      <c r="B2" s="679"/>
    </row>
    <row r="3" spans="1:10" ht="22.15" customHeight="1" x14ac:dyDescent="0.25">
      <c r="A3" s="823" t="s">
        <v>506</v>
      </c>
      <c r="B3" s="824"/>
      <c r="C3" s="826" t="s">
        <v>530</v>
      </c>
      <c r="D3" s="826"/>
      <c r="E3" s="826"/>
      <c r="F3" s="826"/>
      <c r="G3" s="826"/>
    </row>
    <row r="4" spans="1:10" ht="24.6" customHeight="1" x14ac:dyDescent="0.25">
      <c r="A4" s="825" t="s">
        <v>507</v>
      </c>
      <c r="B4" s="796"/>
      <c r="C4" s="826" t="s">
        <v>527</v>
      </c>
      <c r="D4" s="826"/>
      <c r="E4" s="826"/>
      <c r="F4" s="826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19" t="s">
        <v>514</v>
      </c>
      <c r="H6" s="820"/>
      <c r="I6" s="820"/>
      <c r="J6" s="821"/>
    </row>
    <row r="7" spans="1:10" ht="46.9" customHeight="1" thickBot="1" x14ac:dyDescent="0.25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899999999999999" customHeight="1" x14ac:dyDescent="0.2">
      <c r="A8" s="797" t="s">
        <v>523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899999999999999" customHeight="1" x14ac:dyDescent="0.2">
      <c r="A9" s="768" t="s">
        <v>7</v>
      </c>
      <c r="B9" s="769">
        <v>3399</v>
      </c>
      <c r="C9" s="774">
        <v>2111</v>
      </c>
      <c r="D9" s="769">
        <v>0</v>
      </c>
      <c r="E9" s="773">
        <v>3</v>
      </c>
      <c r="F9" s="773">
        <v>326</v>
      </c>
      <c r="G9" s="756">
        <v>0</v>
      </c>
      <c r="H9" s="756">
        <v>0</v>
      </c>
      <c r="I9" s="756">
        <v>100430</v>
      </c>
      <c r="J9" s="770">
        <v>100430</v>
      </c>
    </row>
    <row r="10" spans="1:10" ht="19.899999999999999" customHeight="1" x14ac:dyDescent="0.2">
      <c r="A10" s="804" t="s">
        <v>519</v>
      </c>
      <c r="B10" s="805"/>
      <c r="C10" s="806"/>
      <c r="D10" s="807" t="s">
        <v>531</v>
      </c>
      <c r="E10" s="808"/>
      <c r="F10" s="808"/>
      <c r="G10" s="808"/>
      <c r="H10" s="808"/>
      <c r="I10" s="808"/>
      <c r="J10" s="809"/>
    </row>
    <row r="11" spans="1:10" ht="19.899999999999999" customHeight="1" x14ac:dyDescent="0.2">
      <c r="A11" s="768" t="s">
        <v>227</v>
      </c>
      <c r="B11" s="793">
        <v>3399</v>
      </c>
      <c r="C11" s="774">
        <v>2321</v>
      </c>
      <c r="D11" s="769">
        <v>0</v>
      </c>
      <c r="E11" s="773">
        <v>3</v>
      </c>
      <c r="F11" s="772">
        <v>326</v>
      </c>
      <c r="G11" s="756">
        <v>0</v>
      </c>
      <c r="H11" s="756">
        <v>0</v>
      </c>
      <c r="I11" s="756">
        <f>3000</f>
        <v>3000</v>
      </c>
      <c r="J11" s="770">
        <f>H11+I11</f>
        <v>3000</v>
      </c>
    </row>
    <row r="12" spans="1:10" ht="19.899999999999999" customHeight="1" thickBot="1" x14ac:dyDescent="0.25">
      <c r="A12" s="810" t="s">
        <v>519</v>
      </c>
      <c r="B12" s="811"/>
      <c r="C12" s="812"/>
      <c r="D12" s="813" t="s">
        <v>531</v>
      </c>
      <c r="E12" s="814"/>
      <c r="F12" s="814"/>
      <c r="G12" s="814"/>
      <c r="H12" s="814"/>
      <c r="I12" s="814"/>
      <c r="J12" s="815"/>
    </row>
    <row r="13" spans="1:10" ht="19.899999999999999" customHeight="1" thickBot="1" x14ac:dyDescent="0.25">
      <c r="A13" s="754"/>
      <c r="B13" s="784"/>
      <c r="C13" s="784"/>
      <c r="D13" s="785"/>
      <c r="E13" s="786"/>
      <c r="F13" s="786"/>
      <c r="G13" s="786"/>
      <c r="H13" s="786"/>
      <c r="I13" s="763">
        <f>I9+I11</f>
        <v>103430</v>
      </c>
      <c r="J13" s="786"/>
    </row>
    <row r="14" spans="1:10" ht="19.899999999999999" customHeight="1" thickBot="1" x14ac:dyDescent="0.25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899999999999999" customHeight="1" x14ac:dyDescent="0.25">
      <c r="A15" s="800" t="s">
        <v>524</v>
      </c>
      <c r="B15" s="801"/>
      <c r="C15" s="801"/>
      <c r="D15" s="801"/>
      <c r="E15" s="801"/>
      <c r="F15" s="801"/>
      <c r="G15" s="801"/>
      <c r="H15" s="801"/>
      <c r="I15" s="801"/>
      <c r="J15" s="802"/>
    </row>
    <row r="16" spans="1:10" ht="19.899999999999999" customHeight="1" x14ac:dyDescent="0.2">
      <c r="A16" s="751" t="s">
        <v>7</v>
      </c>
      <c r="B16" s="775">
        <v>3399</v>
      </c>
      <c r="C16" s="774">
        <v>5169</v>
      </c>
      <c r="D16" s="748">
        <v>0</v>
      </c>
      <c r="E16" s="776">
        <v>3</v>
      </c>
      <c r="F16" s="777">
        <v>32601</v>
      </c>
      <c r="G16" s="757">
        <v>0</v>
      </c>
      <c r="H16" s="757">
        <v>150000</v>
      </c>
      <c r="I16" s="778">
        <v>103430</v>
      </c>
      <c r="J16" s="758">
        <f>H16+I16</f>
        <v>253430</v>
      </c>
    </row>
    <row r="17" spans="1:10" ht="19.899999999999999" customHeight="1" x14ac:dyDescent="0.2">
      <c r="A17" s="804" t="s">
        <v>519</v>
      </c>
      <c r="B17" s="805"/>
      <c r="C17" s="806"/>
      <c r="D17" s="816" t="s">
        <v>533</v>
      </c>
      <c r="E17" s="817"/>
      <c r="F17" s="817"/>
      <c r="G17" s="817"/>
      <c r="H17" s="817"/>
      <c r="I17" s="817"/>
      <c r="J17" s="818"/>
    </row>
    <row r="18" spans="1:10" ht="19.899999999999999" customHeight="1" x14ac:dyDescent="0.2">
      <c r="A18" s="751" t="s">
        <v>227</v>
      </c>
      <c r="B18" s="775"/>
      <c r="C18" s="775"/>
      <c r="D18" s="748"/>
      <c r="E18" s="776"/>
      <c r="F18" s="779"/>
      <c r="G18" s="778"/>
      <c r="H18" s="778"/>
      <c r="I18" s="778"/>
      <c r="J18" s="758">
        <f>H18+I18</f>
        <v>0</v>
      </c>
    </row>
    <row r="19" spans="1:10" ht="19.899999999999999" customHeight="1" x14ac:dyDescent="0.2">
      <c r="A19" s="804" t="s">
        <v>519</v>
      </c>
      <c r="B19" s="805"/>
      <c r="C19" s="806"/>
      <c r="D19" s="816"/>
      <c r="E19" s="817"/>
      <c r="F19" s="817"/>
      <c r="G19" s="817"/>
      <c r="H19" s="817"/>
      <c r="I19" s="817"/>
      <c r="J19" s="818"/>
    </row>
    <row r="20" spans="1:10" ht="19.899999999999999" customHeight="1" x14ac:dyDescent="0.2">
      <c r="A20" s="751" t="s">
        <v>525</v>
      </c>
      <c r="B20" s="775"/>
      <c r="C20" s="775"/>
      <c r="D20" s="748"/>
      <c r="E20" s="776"/>
      <c r="F20" s="747"/>
      <c r="G20" s="757"/>
      <c r="H20" s="757"/>
      <c r="I20" s="778"/>
      <c r="J20" s="758">
        <f>H20+I20</f>
        <v>0</v>
      </c>
    </row>
    <row r="21" spans="1:10" ht="19.899999999999999" customHeight="1" x14ac:dyDescent="0.2">
      <c r="A21" s="804" t="s">
        <v>519</v>
      </c>
      <c r="B21" s="805"/>
      <c r="C21" s="806"/>
      <c r="D21" s="816"/>
      <c r="E21" s="817"/>
      <c r="F21" s="817"/>
      <c r="G21" s="817"/>
      <c r="H21" s="817"/>
      <c r="I21" s="817"/>
      <c r="J21" s="818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10" t="s">
        <v>519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103430</v>
      </c>
      <c r="J24" s="782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5" t="s">
        <v>520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">
      <c r="A27" s="803" t="s">
        <v>532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x14ac:dyDescent="0.2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x14ac:dyDescent="0.2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t="15" x14ac:dyDescent="0.2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75" x14ac:dyDescent="0.25">
      <c r="A36" s="795" t="s">
        <v>516</v>
      </c>
      <c r="B36" s="795"/>
      <c r="C36" s="795"/>
      <c r="D36" s="783">
        <v>44690</v>
      </c>
      <c r="E36" s="765"/>
      <c r="F36" s="765"/>
      <c r="G36" s="766" t="s">
        <v>526</v>
      </c>
      <c r="H36" s="766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75" x14ac:dyDescent="0.25">
      <c r="A40" s="766" t="s">
        <v>517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">
      <c r="A41" s="765" t="s">
        <v>527</v>
      </c>
      <c r="B41" s="765"/>
      <c r="C41" s="765"/>
      <c r="D41" s="765"/>
      <c r="E41" s="771"/>
      <c r="F41" s="765"/>
      <c r="G41" s="765"/>
      <c r="H41" s="765"/>
      <c r="I41" s="765"/>
      <c r="J41" s="765"/>
    </row>
    <row r="42" spans="1:10" ht="15" x14ac:dyDescent="0.2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75" x14ac:dyDescent="0.25">
      <c r="A44" s="795" t="s">
        <v>518</v>
      </c>
      <c r="B44" s="795"/>
      <c r="C44" s="795"/>
      <c r="D44" s="796"/>
      <c r="E44" s="765"/>
      <c r="F44" s="765"/>
      <c r="G44" s="765"/>
      <c r="H44" s="765"/>
      <c r="I44" s="765"/>
      <c r="J44" s="765"/>
    </row>
    <row r="45" spans="1:10" ht="15" x14ac:dyDescent="0.2">
      <c r="A45" s="765" t="s">
        <v>528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94" t="s">
        <v>529</v>
      </c>
      <c r="B46" s="794"/>
      <c r="C46" s="794"/>
      <c r="D46" s="794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2022-05-09T07:37:18Z</cp:lastPrinted>
  <dcterms:created xsi:type="dcterms:W3CDTF">2003-09-02T05:56:17Z</dcterms:created>
  <dcterms:modified xsi:type="dcterms:W3CDTF">2022-05-09T10:03:45Z</dcterms:modified>
</cp:coreProperties>
</file>