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-050922\"/>
    </mc:Choice>
  </mc:AlternateContent>
  <xr:revisionPtr revIDLastSave="0" documentId="13_ncr:1_{B2A3BE54-4FAF-4518-866A-3ADA0A89AB7A}" xr6:coauthVersionLast="36" xr6:coauthVersionMax="36" xr10:uidLastSave="{00000000-0000-0000-0000-000000000000}"/>
  <bookViews>
    <workbookView xWindow="210" yWindow="150" windowWidth="14220" windowHeight="11925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I24" i="4" l="1"/>
  <c r="I13" i="4" l="1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W8" i="17" s="1"/>
  <c r="O9" i="17"/>
  <c r="O10" i="17"/>
  <c r="P10" i="17" s="1"/>
  <c r="O11" i="17"/>
  <c r="O12" i="17"/>
  <c r="O13" i="17"/>
  <c r="W13" i="17" s="1"/>
  <c r="O14" i="17"/>
  <c r="AD14" i="17" s="1"/>
  <c r="O15" i="17"/>
  <c r="O16" i="17"/>
  <c r="AD16" i="17" s="1"/>
  <c r="O17" i="17"/>
  <c r="P17" i="17"/>
  <c r="O18" i="17"/>
  <c r="O19" i="17"/>
  <c r="W19" i="17" s="1"/>
  <c r="O20" i="17"/>
  <c r="AA20" i="17"/>
  <c r="O21" i="17"/>
  <c r="O22" i="17"/>
  <c r="O23" i="17"/>
  <c r="O24" i="17"/>
  <c r="O25" i="17"/>
  <c r="O27" i="17"/>
  <c r="O29" i="17"/>
  <c r="W29" i="17" s="1"/>
  <c r="O31" i="17"/>
  <c r="O26" i="17"/>
  <c r="W26" i="17" s="1"/>
  <c r="O32" i="17"/>
  <c r="AA32" i="17" s="1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V21" i="17"/>
  <c r="X21" i="17" s="1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X13" i="17" s="1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O38" i="18"/>
  <c r="W38" i="18" s="1"/>
  <c r="O39" i="18"/>
  <c r="O40" i="18"/>
  <c r="P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Y30" i="18" s="1"/>
  <c r="O32" i="18"/>
  <c r="W32" i="18" s="1"/>
  <c r="O33" i="18"/>
  <c r="W33" i="18" s="1"/>
  <c r="O34" i="18"/>
  <c r="O35" i="18"/>
  <c r="W35" i="18" s="1"/>
  <c r="O43" i="18"/>
  <c r="W43" i="18" s="1"/>
  <c r="O44" i="18"/>
  <c r="O45" i="18"/>
  <c r="O46" i="18"/>
  <c r="O48" i="18"/>
  <c r="P48" i="18" s="1"/>
  <c r="W48" i="18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Y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13" i="17"/>
  <c r="AA9" i="17"/>
  <c r="U58" i="18"/>
  <c r="W10" i="17"/>
  <c r="P18" i="17"/>
  <c r="W11" i="17"/>
  <c r="Y43" i="17"/>
  <c r="W43" i="17"/>
  <c r="W51" i="18"/>
  <c r="W82" i="17"/>
  <c r="D17" i="11"/>
  <c r="I35" i="9"/>
  <c r="D19" i="11"/>
  <c r="D23" i="11" s="1"/>
  <c r="C26" i="11"/>
  <c r="E10" i="11"/>
  <c r="D20" i="11"/>
  <c r="W10" i="18"/>
  <c r="Y19" i="17"/>
  <c r="F25" i="11"/>
  <c r="G25" i="11" s="1"/>
  <c r="W56" i="17"/>
  <c r="AA40" i="18"/>
  <c r="W40" i="18"/>
  <c r="P63" i="18"/>
  <c r="W62" i="17"/>
  <c r="AA38" i="17"/>
  <c r="W32" i="17"/>
  <c r="W27" i="17"/>
  <c r="P14" i="17"/>
  <c r="K12" i="11"/>
  <c r="K25" i="26"/>
  <c r="L25" i="26" s="1"/>
  <c r="H29" i="8"/>
  <c r="H39" i="8" s="1"/>
  <c r="J63" i="9" l="1"/>
  <c r="X64" i="18"/>
  <c r="X40" i="18"/>
  <c r="Y74" i="17"/>
  <c r="M31" i="18"/>
  <c r="X51" i="18"/>
  <c r="M58" i="18"/>
  <c r="M53" i="18" s="1"/>
  <c r="Y17" i="17"/>
  <c r="X29" i="17"/>
  <c r="Y67" i="17"/>
  <c r="X77" i="17"/>
  <c r="X42" i="18"/>
  <c r="I27" i="10"/>
  <c r="C17" i="11"/>
  <c r="X18" i="17"/>
  <c r="AA61" i="17"/>
  <c r="U53" i="18"/>
  <c r="P24" i="18"/>
  <c r="Y80" i="17"/>
  <c r="Y13" i="17"/>
  <c r="X23" i="17"/>
  <c r="Y35" i="17"/>
  <c r="K31" i="10"/>
  <c r="Y40" i="18"/>
  <c r="X46" i="18"/>
  <c r="T31" i="18"/>
  <c r="Y34" i="18"/>
  <c r="X35" i="17"/>
  <c r="X47" i="17"/>
  <c r="X55" i="17"/>
  <c r="G5" i="11"/>
  <c r="E101" i="19"/>
  <c r="L23" i="26"/>
  <c r="L18" i="26"/>
  <c r="J45" i="9"/>
  <c r="X63" i="18"/>
  <c r="L6" i="18"/>
  <c r="Y39" i="17"/>
  <c r="X74" i="17"/>
  <c r="Y72" i="17"/>
  <c r="M15" i="9"/>
  <c r="X12" i="18"/>
  <c r="M29" i="26"/>
  <c r="X17" i="17"/>
  <c r="X43" i="18"/>
  <c r="AA38" i="18"/>
  <c r="P53" i="17"/>
  <c r="Y78" i="17"/>
  <c r="P23" i="18"/>
  <c r="X15" i="18"/>
  <c r="W23" i="18"/>
  <c r="X28" i="18"/>
  <c r="X52" i="18"/>
  <c r="X54" i="18"/>
  <c r="J23" i="26"/>
  <c r="I35" i="8"/>
  <c r="L41" i="9"/>
  <c r="L67" i="9"/>
  <c r="J61" i="9"/>
  <c r="Y18" i="18"/>
  <c r="P43" i="18"/>
  <c r="X78" i="17"/>
  <c r="G10" i="11"/>
  <c r="J12" i="11"/>
  <c r="X19" i="18"/>
  <c r="X39" i="18"/>
  <c r="Y51" i="18"/>
  <c r="AA63" i="18"/>
  <c r="AA58" i="18" s="1"/>
  <c r="AA37" i="18"/>
  <c r="W37" i="18"/>
  <c r="Y69" i="17"/>
  <c r="X69" i="17"/>
  <c r="Y55" i="18"/>
  <c r="F7" i="12"/>
  <c r="F9" i="12"/>
  <c r="F19" i="12"/>
  <c r="P21" i="18"/>
  <c r="U6" i="17"/>
  <c r="W34" i="18"/>
  <c r="L38" i="9"/>
  <c r="P55" i="18"/>
  <c r="U31" i="18"/>
  <c r="X44" i="18"/>
  <c r="Y48" i="18"/>
  <c r="Y85" i="17"/>
  <c r="Q85" i="17"/>
  <c r="W85" i="17"/>
  <c r="X70" i="17"/>
  <c r="W70" i="17"/>
  <c r="W65" i="17"/>
  <c r="Y65" i="17"/>
  <c r="AA22" i="17"/>
  <c r="W22" i="17"/>
  <c r="D26" i="11"/>
  <c r="G26" i="11" s="1"/>
  <c r="K10" i="11"/>
  <c r="L56" i="9"/>
  <c r="L36" i="9"/>
  <c r="Y54" i="18"/>
  <c r="Y23" i="18"/>
  <c r="Y49" i="18"/>
  <c r="X22" i="17"/>
  <c r="X21" i="18"/>
  <c r="X34" i="18"/>
  <c r="N31" i="18"/>
  <c r="W30" i="18"/>
  <c r="Q30" i="18"/>
  <c r="Q8" i="18" s="1"/>
  <c r="Y14" i="18"/>
  <c r="AC6" i="18"/>
  <c r="W37" i="17"/>
  <c r="AA37" i="17"/>
  <c r="W25" i="17"/>
  <c r="AD25" i="17"/>
  <c r="W18" i="17"/>
  <c r="AD18" i="17"/>
  <c r="P15" i="17"/>
  <c r="Y15" i="17"/>
  <c r="AD7" i="17"/>
  <c r="P9" i="17"/>
  <c r="W7" i="17"/>
  <c r="X30" i="18"/>
  <c r="X37" i="18"/>
  <c r="X61" i="18"/>
  <c r="AB6" i="18"/>
  <c r="Y11" i="17"/>
  <c r="X19" i="17"/>
  <c r="X25" i="17"/>
  <c r="X38" i="17"/>
  <c r="X41" i="17"/>
  <c r="X56" i="17"/>
  <c r="P79" i="17"/>
  <c r="Y31" i="17"/>
  <c r="F17" i="19"/>
  <c r="B28" i="19"/>
  <c r="J24" i="26"/>
  <c r="H27" i="26"/>
  <c r="H29" i="26" s="1"/>
  <c r="L43" i="9"/>
  <c r="L59" i="9"/>
  <c r="J54" i="9"/>
  <c r="J40" i="9"/>
  <c r="J46" i="9"/>
  <c r="J39" i="9"/>
  <c r="J36" i="9"/>
  <c r="J56" i="9"/>
  <c r="Y43" i="18"/>
  <c r="F6" i="12"/>
  <c r="I28" i="10"/>
  <c r="K32" i="10"/>
  <c r="X11" i="18"/>
  <c r="M8" i="18"/>
  <c r="X32" i="18"/>
  <c r="S31" i="18"/>
  <c r="X55" i="18"/>
  <c r="X7" i="17"/>
  <c r="X16" i="17"/>
  <c r="L6" i="17"/>
  <c r="X65" i="17"/>
  <c r="X84" i="17"/>
  <c r="G7" i="11"/>
  <c r="G11" i="11"/>
  <c r="E8" i="11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AA6" i="17"/>
  <c r="AA2" i="17" s="1"/>
  <c r="Q6" i="17"/>
  <c r="Y53" i="18"/>
  <c r="AD6" i="17"/>
  <c r="P53" i="18"/>
  <c r="AA31" i="18"/>
  <c r="AA8" i="18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<sst xmlns="http://schemas.openxmlformats.org/spreadsheetml/2006/main" count="1033" uniqueCount="537">
  <si>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</si>
  <si>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</si>
  <si>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</si>
  <si>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</si>
  <si>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</si>
  <si>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</si>
  <si>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</si>
  <si>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</si>
  <si>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</si>
  <si>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</si>
  <si>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</si>
  <si>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</si>
  <si>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</si>
  <si>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</si>
  <si>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</si>
  <si>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</si>
  <si>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</si>
  <si>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</si>
  <si>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</si>
  <si>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</si>
  <si>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</si>
  <si>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</si>
  <si>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</si>
  <si>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</si>
  <si>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</si>
  <si>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</si>
  <si>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</si>
  <si>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</si>
  <si>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</si>
  <si>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</si>
  <si>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</si>
  <si>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</si>
  <si>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</si>
  <si>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</si>
  <si>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</si>
  <si>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</si>
  <si>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</si>
  <si>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</si>
  <si>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</si>
  <si>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</si>
  <si>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</si>
  <si>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</si>
  <si>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</si>
  <si>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</si>
  <si>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</si>
  <si>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</si>
  <si>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</si>
  <si>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</si>
  <si>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</si>
  <si>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</si>
  <si>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</si>
  <si>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</si>
  <si>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</si>
  <si>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</si>
  <si>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</si>
  <si>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</si>
  <si>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</si>
  <si>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</si>
  <si>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</si>
  <si>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</si>
  <si>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</si>
  <si>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</si>
  <si>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</si>
  <si>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</si>
  <si>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</si>
  <si>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</si>
  <si>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</si>
  <si>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</si>
  <si>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</si>
  <si>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</si>
  <si>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</si>
  <si>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</si>
  <si>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</si>
  <si>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</si>
  <si>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</si>
  <si>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</si>
  <si>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</si>
  <si>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</si>
  <si>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</si>
  <si>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</si>
  <si>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</si>
  <si>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</si>
  <si>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</si>
  <si>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</si>
  <si>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</si>
  <si>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</si>
  <si>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</si>
  <si>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</si>
  <si>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</si>
  <si>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</si>
  <si>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</si>
  <si>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</si>
  <si>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</si>
  <si>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</si>
  <si>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</si>
  <si>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</si>
  <si>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</si>
  <si>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</si>
  <si>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</si>
  <si>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</si>
  <si>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</si>
  <si>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</si>
  <si>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</si>
  <si>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</si>
  <si>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</si>
  <si>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</si>
  <si>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</si>
  <si>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</si>
  <si>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</si>
  <si>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</si>
  <si>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</si>
  <si>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</si>
  <si>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</si>
  <si>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</si>
  <si>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</si>
  <si>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</si>
  <si>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</si>
  <si>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</si>
  <si>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</si>
  <si>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</si>
  <si>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</si>
  <si>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</si>
  <si>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</si>
  <si>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</si>
  <si>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</si>
  <si>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</si>
  <si>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</si>
  <si>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</si>
  <si>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</si>
  <si>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</si>
  <si>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</si>
  <si>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</si>
  <si>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</si>
  <si>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</si>
  <si>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</si>
  <si>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</si>
  <si>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</si>
  <si>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</si>
  <si>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</si>
  <si>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</si>
  <si>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</si>
  <si>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</si>
  <si>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</si>
  <si>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</si>
  <si>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</si>
  <si>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</si>
  <si>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</si>
  <si>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</si>
  <si>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</si>
  <si>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</si>
  <si>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</si>
  <si>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</si>
  <si>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</si>
  <si>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</si>
  <si>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</si>
  <si>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</si>
  <si>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</si>
  <si>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</si>
  <si>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</si>
  <si>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</si>
  <si>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</si>
  <si>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</si>
  <si>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</si>
  <si>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</si>
  <si>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</si>
  <si>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</si>
  <si>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</si>
  <si>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</si>
  <si>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</si>
  <si>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</si>
  <si>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</si>
  <si>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</si>
  <si>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</si>
  <si>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</si>
  <si>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</si>
  <si>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</si>
  <si>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</si>
  <si>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</si>
  <si>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</si>
  <si>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</si>
  <si>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</si>
  <si>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</si>
  <si>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</si>
  <si>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</si>
  <si>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</si>
  <si>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</si>
  <si>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</si>
  <si>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</si>
  <si>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</si>
  <si>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</si>
  <si>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</si>
  <si>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</si>
  <si>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</si>
  <si>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</si>
  <si>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</si>
  <si>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</si>
  <si>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</si>
  <si>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</si>
  <si>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</si>
  <si>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</si>
  <si>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</si>
  <si>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</si>
  <si>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</si>
  <si>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</si>
  <si>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</si>
  <si>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</si>
  <si>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</si>
  <si>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</si>
  <si>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</si>
  <si>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</si>
  <si>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</si>
  <si>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</si>
  <si>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</si>
  <si>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</si>
  <si>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</si>
  <si>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</si>
  <si>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</si>
  <si>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</si>
  <si>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</si>
  <si>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</si>
  <si>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</si>
  <si>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</si>
  <si>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</si>
  <si>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</si>
  <si>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</si>
  <si>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</si>
  <si>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</si>
  <si>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</si>
  <si>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</si>
  <si>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</si>
  <si>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</si>
  <si>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</si>
  <si>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</si>
  <si>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</si>
  <si>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</si>
  <si>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</si>
  <si>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</si>
  <si>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</si>
  <si>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</si>
  <si>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</si>
  <si>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</si>
  <si>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</si>
  <si>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</si>
  <si>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</si>
  <si>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</si>
  <si>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</si>
  <si>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</si>
  <si>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</si>
  <si>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</si>
  <si>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</si>
  <si>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</si>
  <si>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</si>
  <si>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</si>
  <si>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</si>
  <si>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</si>
  <si>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</si>
  <si>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</si>
  <si>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</si>
  <si>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</si>
  <si>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</si>
  <si>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</si>
  <si>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</si>
  <si>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</si>
  <si>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</si>
  <si>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</si>
  <si>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</si>
  <si>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</si>
  <si>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</si>
  <si>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</si>
  <si>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</si>
  <si>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</si>
  <si>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</si>
  <si>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</si>
  <si>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</si>
  <si>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</si>
  <si>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</si>
  <si>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</si>
  <si>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</si>
  <si>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</si>
  <si>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</si>
  <si>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</si>
  <si>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</si>
  <si>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</si>
  <si>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</si>
  <si>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</si>
  <si>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</si>
  <si>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</si>
  <si>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</si>
  <si>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</si>
  <si>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</si>
  <si>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</si>
  <si>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</si>
  <si>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</si>
  <si>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</si>
  <si>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</si>
  <si>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</si>
  <si>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</si>
  <si>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</si>
  <si>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</si>
  <si>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</si>
  <si>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</si>
  <si>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</si>
  <si>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</si>
  <si>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</si>
  <si>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</si>
  <si>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</si>
  <si>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</si>
  <si>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</si>
  <si>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</si>
  <si>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</si>
  <si>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</si>
  <si>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</si>
  <si>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</si>
  <si>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</si>
  <si>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</si>
  <si>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</si>
  <si>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</si>
  <si>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</si>
  <si>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</si>
  <si>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</si>
  <si>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</si>
  <si>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</si>
  <si>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</si>
  <si>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</si>
  <si>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</si>
  <si>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</si>
  <si>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</si>
  <si>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</si>
  <si>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</si>
  <si>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</si>
  <si>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</si>
  <si>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</si>
  <si>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</si>
  <si>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</si>
  <si>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</si>
  <si>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</si>
  <si>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</si>
  <si>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</si>
  <si>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</si>
  <si>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</si>
  <si>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</si>
  <si>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</si>
  <si>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</si>
  <si>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</si>
  <si>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</si>
  <si>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</si>
  <si>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</si>
  <si>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</si>
  <si>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</si>
  <si>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</si>
  <si>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</si>
  <si>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</si>
  <si>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</si>
  <si>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</si>
  <si>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</si>
  <si>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</si>
  <si>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</si>
  <si>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</si>
  <si>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</si>
  <si>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</si>
  <si>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</si>
  <si>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</si>
  <si>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</si>
  <si>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</si>
  <si>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</si>
  <si>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</si>
  <si>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</si>
  <si>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</si>
  <si>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</si>
  <si>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</si>
  <si>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</si>
  <si>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</si>
  <si>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</si>
  <si>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</si>
  <si>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</si>
  <si>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</si>
  <si>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</si>
  <si>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</si>
  <si>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</si>
  <si>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</si>
  <si>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</si>
  <si>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</si>
  <si>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</si>
  <si>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</si>
  <si>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</si>
  <si>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</si>
  <si>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</si>
  <si>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</si>
  <si>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</si>
  <si>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</si>
  <si>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</si>
  <si>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</si>
  <si>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</si>
  <si>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</si>
  <si>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</si>
  <si>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</si>
  <si>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</si>
  <si>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</si>
  <si>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</si>
  <si>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</si>
  <si>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</si>
  <si>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</si>
  <si>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</si>
  <si>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</si>
  <si>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</si>
  <si>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</si>
  <si>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</si>
  <si>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</si>
  <si>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</si>
  <si>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</si>
  <si>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</si>
  <si>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</si>
  <si>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</si>
  <si>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</si>
  <si>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</si>
  <si>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</si>
  <si>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</si>
  <si>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</si>
  <si>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</si>
  <si>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</si>
  <si>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</si>
  <si>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</si>
  <si>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</si>
  <si>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</si>
  <si>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</si>
  <si>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</si>
  <si>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</si>
  <si>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</si>
  <si>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</si>
  <si>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</si>
  <si>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</si>
  <si>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</si>
  <si>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</si>
  <si>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</si>
  <si>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</si>
  <si>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</si>
  <si>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</si>
  <si>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</si>
  <si>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</si>
  <si>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</si>
  <si>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</si>
  <si>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</si>
  <si>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</si>
  <si>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</si>
  <si>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</si>
  <si>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</si>
  <si>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</si>
  <si>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</si>
  <si>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</si>
  <si>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</si>
  <si>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</si>
  <si>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</si>
  <si>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</si>
  <si>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</si>
  <si>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</si>
  <si>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</si>
  <si>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</si>
  <si>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</si>
  <si>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</si>
  <si>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</si>
  <si>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</si>
  <si>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</si>
  <si>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</si>
  <si>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</si>
  <si>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</si>
  <si>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</si>
  <si>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</si>
  <si>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</si>
  <si>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</si>
  <si>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</si>
  <si>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</si>
  <si>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</si>
  <si>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</si>
  <si>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</si>
  <si>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</si>
  <si>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</si>
  <si>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</si>
  <si>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</si>
  <si>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</si>
  <si>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</si>
  <si>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</si>
  <si>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</si>
  <si>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</si>
  <si>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</si>
  <si>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</si>
  <si>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</si>
  <si>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</si>
  <si>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</si>
  <si>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</si>
  <si>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</si>
  <si>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</si>
  <si>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</si>
  <si>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</si>
  <si>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</si>
  <si>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</si>
  <si>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</si>
  <si>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</si>
  <si>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</si>
  <si>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</si>
  <si>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</si>
  <si>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</si>
  <si>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</si>
  <si>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</si>
  <si>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</si>
  <si>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</si>
  <si>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</si>
  <si>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</si>
  <si>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</si>
  <si>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</si>
  <si>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</si>
  <si>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</si>
  <si>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</si>
  <si>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</si>
  <si>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</si>
  <si>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</si>
  <si>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</si>
  <si>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</si>
  <si>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</si>
  <si>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</si>
  <si>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</si>
  <si>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</si>
  <si>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</si>
  <si>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</si>
  <si>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</si>
  <si>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</si>
  <si>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OMIS</t>
  </si>
  <si>
    <t>Datum přijetí na OFŠ a podpis:</t>
  </si>
  <si>
    <t>vedoucí OMIS</t>
  </si>
  <si>
    <t>Jméno a podpis:</t>
  </si>
  <si>
    <t>Hana Špičková</t>
  </si>
  <si>
    <t>Jméno a podpis</t>
  </si>
  <si>
    <t>(vždy vedoucí odboru)</t>
  </si>
  <si>
    <t>Martin Klucho</t>
  </si>
  <si>
    <t>Nařízený odvod PO - MŠ Masarykova -telefonní ústředna</t>
  </si>
  <si>
    <t>MŠ Masarykova - telefonní ústředna</t>
  </si>
  <si>
    <t>Stávající telefonní ústředna v mateřské školce je za svojí životností. Pořízením nové telefonní ú středny se zajistí propojení všech jednotlivých tříd školky a současně se  zvýší bezpečnost školky, (monitoring příchozích osob.)propojením nové ústředny a kamerového systému. Tímto RO se zajistí podíl mateřské školky na financování nové telefoní ústředny.</t>
  </si>
  <si>
    <t>RO č. Z42/2022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</si>
</sst>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1" fontId="48" fillId="17" borderId="2" xfId="0" applyNumberFormat="1" applyFont="1" applyFill="1" applyBorder="1"/>
    <xf numFmtId="0" fontId="49" fillId="17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/>
    <xf numFmtId="0" fontId="50" fillId="0" borderId="0" xfId="0" applyFont="1" applyAlignment="1">
      <alignment horizontal="left"/>
    </xf>
    <xf numFmtId="0" fontId="50" fillId="0" borderId="0" xfId="0" applyFont="1" applyAlignment="1"/>
    <xf numFmtId="0" fontId="52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45" fillId="0" borderId="0" xfId="0" applyFont="1" applyAlignment="1"/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6F-4C13-BA7C-0F1F7C5351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6F-4C13-BA7C-0F1F7C5351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6F-4C13-BA7C-0F1F7C5351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6F-4C13-BA7C-0F1F7C5351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6F-4C13-BA7C-0F1F7C5351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6F-4C13-BA7C-0F1F7C5351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6F-4C13-BA7C-0F1F7C5351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6F-4C13-BA7C-0F1F7C5351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6F-4C13-BA7C-0F1F7C5351F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6F-4C13-BA7C-0F1F7C5351F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6F-4C13-BA7C-0F1F7C5351F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96F-4C13-BA7C-0F1F7C5351F5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6F-4C13-BA7C-0F1F7C5351F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F-4C13-BA7C-0F1F7C5351F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F-4C13-BA7C-0F1F7C5351F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6F-4C13-BA7C-0F1F7C5351F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6F-4C13-BA7C-0F1F7C5351F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6F-4C13-BA7C-0F1F7C5351F5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6F-4C13-BA7C-0F1F7C5351F5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6F-4C13-BA7C-0F1F7C5351F5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6F-4C13-BA7C-0F1F7C5351F5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6F-4C13-BA7C-0F1F7C5351F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6F-4C13-BA7C-0F1F7C5351F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6F-4C13-BA7C-0F1F7C5351F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6F-4C13-BA7C-0F1F7C5351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96F-4C13-BA7C-0F1F7C535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6-4C95-A2DC-A3A361BFB38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6-4C95-A2DC-A3A361BFB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12096"/>
        <c:axId val="152584616"/>
        <c:axId val="128135096"/>
      </c:bar3DChart>
      <c:catAx>
        <c:axId val="15311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2584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112096"/>
        <c:crosses val="autoZero"/>
        <c:crossBetween val="between"/>
      </c:valAx>
      <c:serAx>
        <c:axId val="12813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92-4EE1-A6BD-FEBAEBC73F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92-4EE1-A6BD-FEBAEBC73F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92-4EE1-A6BD-FEBAEBC73F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92-4EE1-A6BD-FEBAEBC73F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92-4EE1-A6BD-FEBAEBC73F0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92-4EE1-A6BD-FEBAEBC73F0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C92-4EE1-A6BD-FEBAEBC73F0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C92-4EE1-A6BD-FEBAEBC73F0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C92-4EE1-A6BD-FEBAEBC73F0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C92-4EE1-A6BD-FEBAEBC73F0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C92-4EE1-A6BD-FEBAEBC73F0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C92-4EE1-A6BD-FEBAEBC73F0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C92-4EE1-A6BD-FEBAEBC73F0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C92-4EE1-A6BD-FEBAEBC73F0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92-4EE1-A6BD-FEBAEBC73F0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2-4EE1-A6BD-FEBAEBC73F0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2-4EE1-A6BD-FEBAEBC73F0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2-4EE1-A6BD-FEBAEBC73F06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2-4EE1-A6BD-FEBAEBC73F0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2-4EE1-A6BD-FEBAEBC73F06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2-4EE1-A6BD-FEBAEBC73F0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2-4EE1-A6BD-FEBAEBC73F0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92-4EE1-A6BD-FEBAEBC73F0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2-4EE1-A6BD-FEBAEBC73F0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2-4EE1-A6BD-FEBAEBC73F0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92-4EE1-A6BD-FEBAEBC73F06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2-4EE1-A6BD-FEBAEBC73F0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2-4EE1-A6BD-FEBAEBC73F0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2-4EE1-A6BD-FEBAEBC73F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C92-4EE1-A6BD-FEBAEBC7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D-4F13-B393-FE6BE83533C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D-4F13-B393-FE6BE835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90208"/>
        <c:axId val="153390592"/>
        <c:axId val="128136792"/>
      </c:bar3DChart>
      <c:catAx>
        <c:axId val="15339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33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208"/>
        <c:crosses val="autoZero"/>
        <c:crossBetween val="between"/>
      </c:valAx>
      <c:serAx>
        <c:axId val="128136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H4" sqref="H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8" t="s">
        <v>536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6" t="s">
        <v>525</v>
      </c>
      <c r="D3" s="816"/>
      <c r="E3" s="816"/>
      <c r="F3" s="816"/>
      <c r="G3" s="816"/>
    </row>
    <row r="4" spans="1:10" ht="24.6" customHeight="1" x14ac:dyDescent="0.25">
      <c r="A4" s="814" t="s">
        <v>506</v>
      </c>
      <c r="B4" s="815"/>
      <c r="C4" s="816" t="s">
        <v>532</v>
      </c>
      <c r="D4" s="816"/>
      <c r="E4" s="816"/>
      <c r="F4" s="816"/>
      <c r="G4" s="769"/>
    </row>
    <row r="5" spans="1:10" ht="24.6" customHeight="1" thickBot="1" x14ac:dyDescent="0.3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25">
      <c r="B6" s="679"/>
      <c r="G6" s="805" t="s">
        <v>513</v>
      </c>
      <c r="H6" s="806"/>
      <c r="I6" s="806"/>
      <c r="J6" s="807"/>
    </row>
    <row r="7" spans="1:10" ht="46.9" customHeight="1" thickBot="1" x14ac:dyDescent="0.25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899999999999999" customHeight="1" x14ac:dyDescent="0.2">
      <c r="A8" s="817" t="s">
        <v>522</v>
      </c>
      <c r="B8" s="818"/>
      <c r="C8" s="818"/>
      <c r="D8" s="818"/>
      <c r="E8" s="818"/>
      <c r="F8" s="818"/>
      <c r="G8" s="818"/>
      <c r="H8" s="818"/>
      <c r="I8" s="818"/>
      <c r="J8" s="819"/>
    </row>
    <row r="9" spans="1:10" ht="19.899999999999999" customHeight="1" x14ac:dyDescent="0.2">
      <c r="A9" s="765" t="s">
        <v>7</v>
      </c>
      <c r="B9" s="767">
        <v>3111</v>
      </c>
      <c r="C9" s="772">
        <v>2122</v>
      </c>
      <c r="D9" s="767"/>
      <c r="E9" s="771">
        <v>6</v>
      </c>
      <c r="F9" s="771">
        <v>140335</v>
      </c>
      <c r="G9" s="753">
        <v>0</v>
      </c>
      <c r="H9" s="753">
        <v>0</v>
      </c>
      <c r="I9" s="753">
        <v>100000</v>
      </c>
      <c r="J9" s="768"/>
    </row>
    <row r="10" spans="1:10" ht="19.899999999999999" customHeight="1" x14ac:dyDescent="0.2">
      <c r="A10" s="799" t="s">
        <v>518</v>
      </c>
      <c r="B10" s="800"/>
      <c r="C10" s="801"/>
      <c r="D10" s="823" t="s">
        <v>533</v>
      </c>
      <c r="E10" s="824"/>
      <c r="F10" s="824"/>
      <c r="G10" s="824"/>
      <c r="H10" s="824"/>
      <c r="I10" s="824"/>
      <c r="J10" s="825"/>
    </row>
    <row r="11" spans="1:10" ht="19.899999999999999" customHeight="1" x14ac:dyDescent="0.2">
      <c r="A11" s="765" t="s">
        <v>227</v>
      </c>
      <c r="B11" s="766"/>
      <c r="C11" s="772"/>
      <c r="D11" s="767"/>
      <c r="E11" s="771"/>
      <c r="F11" s="770"/>
      <c r="G11" s="753"/>
      <c r="H11" s="753"/>
      <c r="I11" s="753"/>
      <c r="J11" s="768">
        <f>H11+I11</f>
        <v>0</v>
      </c>
    </row>
    <row r="12" spans="1:10" ht="19.899999999999999" customHeight="1" thickBot="1" x14ac:dyDescent="0.25">
      <c r="A12" s="826" t="s">
        <v>518</v>
      </c>
      <c r="B12" s="827"/>
      <c r="C12" s="828"/>
      <c r="D12" s="809"/>
      <c r="E12" s="810"/>
      <c r="F12" s="810"/>
      <c r="G12" s="810"/>
      <c r="H12" s="810"/>
      <c r="I12" s="810"/>
      <c r="J12" s="811"/>
    </row>
    <row r="13" spans="1:10" ht="19.899999999999999" customHeight="1" thickBot="1" x14ac:dyDescent="0.25">
      <c r="A13" s="751"/>
      <c r="B13" s="780"/>
      <c r="C13" s="780"/>
      <c r="D13" s="781"/>
      <c r="E13" s="782"/>
      <c r="F13" s="782"/>
      <c r="G13" s="782"/>
      <c r="H13" s="782"/>
      <c r="I13" s="760">
        <f>I9+I11</f>
        <v>100000</v>
      </c>
      <c r="J13" s="782"/>
    </row>
    <row r="14" spans="1:10" ht="19.899999999999999" customHeight="1" thickBot="1" x14ac:dyDescent="0.25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899999999999999" customHeight="1" x14ac:dyDescent="0.25">
      <c r="A15" s="820" t="s">
        <v>523</v>
      </c>
      <c r="B15" s="821"/>
      <c r="C15" s="821"/>
      <c r="D15" s="821"/>
      <c r="E15" s="821"/>
      <c r="F15" s="821"/>
      <c r="G15" s="821"/>
      <c r="H15" s="821"/>
      <c r="I15" s="821"/>
      <c r="J15" s="822"/>
    </row>
    <row r="16" spans="1:10" ht="19.899999999999999" customHeight="1" x14ac:dyDescent="0.2">
      <c r="A16" s="748" t="s">
        <v>7</v>
      </c>
      <c r="B16" s="773">
        <v>3111</v>
      </c>
      <c r="C16" s="773">
        <v>6122</v>
      </c>
      <c r="D16" s="747"/>
      <c r="E16" s="774">
        <v>1</v>
      </c>
      <c r="F16" s="789">
        <v>140335</v>
      </c>
      <c r="G16" s="754">
        <v>0</v>
      </c>
      <c r="H16" s="754">
        <v>0</v>
      </c>
      <c r="I16" s="775">
        <v>100000</v>
      </c>
      <c r="J16" s="755">
        <f>SUM(H16+I16)</f>
        <v>100000</v>
      </c>
    </row>
    <row r="17" spans="1:10" ht="19.899999999999999" customHeight="1" x14ac:dyDescent="0.2">
      <c r="A17" s="799" t="s">
        <v>518</v>
      </c>
      <c r="B17" s="800"/>
      <c r="C17" s="801"/>
      <c r="D17" s="802" t="s">
        <v>534</v>
      </c>
      <c r="E17" s="803"/>
      <c r="F17" s="803"/>
      <c r="G17" s="803"/>
      <c r="H17" s="803"/>
      <c r="I17" s="803"/>
      <c r="J17" s="804"/>
    </row>
    <row r="18" spans="1:10" ht="19.899999999999999" customHeight="1" x14ac:dyDescent="0.2">
      <c r="A18" s="748" t="s">
        <v>227</v>
      </c>
      <c r="B18" s="773"/>
      <c r="C18" s="773"/>
      <c r="D18" s="747"/>
      <c r="E18" s="774"/>
      <c r="F18" s="789"/>
      <c r="G18" s="775"/>
      <c r="H18" s="775"/>
      <c r="I18" s="775"/>
      <c r="J18" s="755"/>
    </row>
    <row r="19" spans="1:10" ht="19.899999999999999" customHeight="1" x14ac:dyDescent="0.2">
      <c r="A19" s="799" t="s">
        <v>518</v>
      </c>
      <c r="B19" s="800"/>
      <c r="C19" s="801"/>
      <c r="D19" s="802"/>
      <c r="E19" s="803"/>
      <c r="F19" s="803"/>
      <c r="G19" s="803"/>
      <c r="H19" s="803"/>
      <c r="I19" s="803"/>
      <c r="J19" s="804"/>
    </row>
    <row r="20" spans="1:10" ht="19.899999999999999" customHeight="1" x14ac:dyDescent="0.2">
      <c r="A20" s="748" t="s">
        <v>524</v>
      </c>
      <c r="B20" s="773"/>
      <c r="C20" s="773"/>
      <c r="D20" s="747"/>
      <c r="E20" s="774"/>
      <c r="F20" s="792"/>
      <c r="G20" s="754"/>
      <c r="H20" s="754"/>
      <c r="I20" s="775"/>
      <c r="J20" s="755"/>
    </row>
    <row r="21" spans="1:10" ht="19.899999999999999" customHeight="1" x14ac:dyDescent="0.2">
      <c r="A21" s="799" t="s">
        <v>518</v>
      </c>
      <c r="B21" s="800"/>
      <c r="C21" s="801"/>
      <c r="D21" s="802"/>
      <c r="E21" s="803"/>
      <c r="F21" s="803"/>
      <c r="G21" s="803"/>
      <c r="H21" s="803"/>
      <c r="I21" s="803"/>
      <c r="J21" s="804"/>
    </row>
    <row r="22" spans="1:10" ht="19.899999999999999" customHeight="1" x14ac:dyDescent="0.2">
      <c r="A22" s="748" t="s">
        <v>159</v>
      </c>
      <c r="B22" s="793"/>
      <c r="C22" s="773"/>
      <c r="D22" s="747"/>
      <c r="E22" s="774"/>
      <c r="F22" s="792"/>
      <c r="G22" s="754"/>
      <c r="H22" s="754"/>
      <c r="I22" s="754"/>
      <c r="J22" s="755"/>
    </row>
    <row r="23" spans="1:10" ht="19.899999999999999" customHeight="1" thickBot="1" x14ac:dyDescent="0.25">
      <c r="A23" s="799" t="s">
        <v>518</v>
      </c>
      <c r="B23" s="800"/>
      <c r="C23" s="801"/>
      <c r="D23" s="802"/>
      <c r="E23" s="803"/>
      <c r="F23" s="803"/>
      <c r="G23" s="803"/>
      <c r="H23" s="803"/>
      <c r="I23" s="803"/>
      <c r="J23" s="804"/>
    </row>
    <row r="24" spans="1:10" ht="19.899999999999999" customHeight="1" thickBot="1" x14ac:dyDescent="0.3">
      <c r="A24" s="751"/>
      <c r="B24" s="752"/>
      <c r="C24" s="752"/>
      <c r="D24" s="752"/>
      <c r="E24" s="752"/>
      <c r="F24" s="752"/>
      <c r="G24" s="776"/>
      <c r="H24" s="777"/>
      <c r="I24" s="760">
        <f>SUM(I16+I18+I20+I22)</f>
        <v>100000</v>
      </c>
      <c r="J24" s="778"/>
    </row>
    <row r="25" spans="1:10" ht="19.899999999999999" customHeight="1" x14ac:dyDescent="0.25">
      <c r="A25" s="749"/>
      <c r="B25" s="750"/>
      <c r="C25" s="750"/>
      <c r="D25" s="750"/>
      <c r="E25" s="750"/>
      <c r="F25" s="750"/>
      <c r="G25" s="761"/>
      <c r="H25" s="761"/>
      <c r="I25" s="761"/>
      <c r="J25" s="761"/>
    </row>
    <row r="26" spans="1:10" ht="15.75" x14ac:dyDescent="0.25">
      <c r="A26" s="830" t="s">
        <v>519</v>
      </c>
      <c r="B26" s="830"/>
      <c r="C26" s="830"/>
      <c r="D26" s="815"/>
      <c r="E26" s="815"/>
      <c r="F26" s="815"/>
      <c r="G26" s="762"/>
      <c r="H26" s="762"/>
      <c r="I26" s="762"/>
      <c r="J26" s="762"/>
    </row>
    <row r="27" spans="1:10" ht="12.75" customHeight="1" x14ac:dyDescent="0.2">
      <c r="A27" s="829" t="s">
        <v>535</v>
      </c>
      <c r="B27" s="829"/>
      <c r="C27" s="829"/>
      <c r="D27" s="829"/>
      <c r="E27" s="829"/>
      <c r="F27" s="829"/>
      <c r="G27" s="829"/>
      <c r="H27" s="829"/>
      <c r="I27" s="829"/>
      <c r="J27" s="829"/>
    </row>
    <row r="28" spans="1:10" ht="12.75" customHeight="1" x14ac:dyDescent="0.2">
      <c r="A28" s="829"/>
      <c r="B28" s="829"/>
      <c r="C28" s="829"/>
      <c r="D28" s="829"/>
      <c r="E28" s="829"/>
      <c r="F28" s="829"/>
      <c r="G28" s="829"/>
      <c r="H28" s="829"/>
      <c r="I28" s="829"/>
      <c r="J28" s="829"/>
    </row>
    <row r="29" spans="1:10" ht="12.75" customHeight="1" x14ac:dyDescent="0.2">
      <c r="A29" s="829"/>
      <c r="B29" s="829"/>
      <c r="C29" s="829"/>
      <c r="D29" s="829"/>
      <c r="E29" s="829"/>
      <c r="F29" s="829"/>
      <c r="G29" s="829"/>
      <c r="H29" s="829"/>
      <c r="I29" s="829"/>
      <c r="J29" s="829"/>
    </row>
    <row r="30" spans="1:10" ht="12.75" customHeight="1" x14ac:dyDescent="0.2">
      <c r="A30" s="829"/>
      <c r="B30" s="829"/>
      <c r="C30" s="829"/>
      <c r="D30" s="829"/>
      <c r="E30" s="829"/>
      <c r="F30" s="829"/>
      <c r="G30" s="829"/>
      <c r="H30" s="829"/>
      <c r="I30" s="829"/>
      <c r="J30" s="829"/>
    </row>
    <row r="31" spans="1:10" ht="10.5" customHeight="1" x14ac:dyDescent="0.2">
      <c r="A31" s="829"/>
      <c r="B31" s="829"/>
      <c r="C31" s="829"/>
      <c r="D31" s="829"/>
      <c r="E31" s="829"/>
      <c r="F31" s="829"/>
      <c r="G31" s="829"/>
      <c r="H31" s="829"/>
      <c r="I31" s="829"/>
      <c r="J31" s="829"/>
    </row>
    <row r="32" spans="1:10" ht="6" hidden="1" customHeight="1" x14ac:dyDescent="0.2">
      <c r="A32" s="829"/>
      <c r="B32" s="829"/>
      <c r="C32" s="829"/>
      <c r="D32" s="829"/>
      <c r="E32" s="829"/>
      <c r="F32" s="829"/>
      <c r="G32" s="829"/>
      <c r="H32" s="829"/>
      <c r="I32" s="829"/>
      <c r="J32" s="829"/>
    </row>
    <row r="33" spans="1:10" ht="12.75" hidden="1" customHeight="1" x14ac:dyDescent="0.2">
      <c r="A33" s="829"/>
      <c r="B33" s="829"/>
      <c r="C33" s="829"/>
      <c r="D33" s="829"/>
      <c r="E33" s="829"/>
      <c r="F33" s="829"/>
      <c r="G33" s="829"/>
      <c r="H33" s="829"/>
      <c r="I33" s="829"/>
      <c r="J33" s="829"/>
    </row>
    <row r="34" spans="1:10" ht="0.75" hidden="1" customHeight="1" x14ac:dyDescent="0.2">
      <c r="A34" s="829"/>
      <c r="B34" s="829"/>
      <c r="C34" s="829"/>
      <c r="D34" s="829"/>
      <c r="E34" s="829"/>
      <c r="F34" s="829"/>
      <c r="G34" s="829"/>
      <c r="H34" s="829"/>
      <c r="I34" s="829"/>
      <c r="J34" s="829"/>
    </row>
    <row r="35" spans="1:10" ht="10.5" hidden="1" customHeight="1" x14ac:dyDescent="0.2">
      <c r="A35" s="829"/>
      <c r="B35" s="829"/>
      <c r="C35" s="829"/>
      <c r="D35" s="829"/>
      <c r="E35" s="829"/>
      <c r="F35" s="829"/>
      <c r="G35" s="829"/>
      <c r="H35" s="829"/>
      <c r="I35" s="829"/>
      <c r="J35" s="829"/>
    </row>
    <row r="36" spans="1:10" ht="12.75" hidden="1" customHeight="1" x14ac:dyDescent="0.2">
      <c r="A36" s="829"/>
      <c r="B36" s="829"/>
      <c r="C36" s="829"/>
      <c r="D36" s="829"/>
      <c r="E36" s="829"/>
      <c r="F36" s="829"/>
      <c r="G36" s="829"/>
      <c r="H36" s="829"/>
      <c r="I36" s="829"/>
      <c r="J36" s="829"/>
    </row>
    <row r="37" spans="1:10" ht="12.75" hidden="1" customHeight="1" x14ac:dyDescent="0.2">
      <c r="A37" s="829"/>
      <c r="B37" s="829"/>
      <c r="C37" s="829"/>
      <c r="D37" s="829"/>
      <c r="E37" s="829"/>
      <c r="F37" s="829"/>
      <c r="G37" s="829"/>
      <c r="H37" s="829"/>
      <c r="I37" s="829"/>
      <c r="J37" s="829"/>
    </row>
    <row r="38" spans="1:10" ht="12.75" hidden="1" customHeight="1" x14ac:dyDescent="0.2">
      <c r="A38" s="829"/>
      <c r="B38" s="829"/>
      <c r="C38" s="829"/>
      <c r="D38" s="829"/>
      <c r="E38" s="829"/>
      <c r="F38" s="829"/>
      <c r="G38" s="829"/>
      <c r="H38" s="829"/>
      <c r="I38" s="829"/>
      <c r="J38" s="829"/>
    </row>
    <row r="39" spans="1:10" ht="12.75" hidden="1" customHeight="1" x14ac:dyDescent="0.2">
      <c r="A39" s="829"/>
      <c r="B39" s="829"/>
      <c r="C39" s="829"/>
      <c r="D39" s="829"/>
      <c r="E39" s="829"/>
      <c r="F39" s="829"/>
      <c r="G39" s="829"/>
      <c r="H39" s="829"/>
      <c r="I39" s="829"/>
      <c r="J39" s="829"/>
    </row>
    <row r="40" spans="1:10" ht="15.75" customHeight="1" x14ac:dyDescent="0.2">
      <c r="A40" s="829"/>
      <c r="B40" s="829"/>
      <c r="C40" s="829"/>
      <c r="D40" s="829"/>
      <c r="E40" s="829"/>
      <c r="F40" s="829"/>
      <c r="G40" s="829"/>
      <c r="H40" s="829"/>
      <c r="I40" s="829"/>
      <c r="J40" s="829"/>
    </row>
    <row r="41" spans="1:10" ht="18.75" customHeight="1" x14ac:dyDescent="0.2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t="15" x14ac:dyDescent="0.2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.75" x14ac:dyDescent="0.25">
      <c r="A43" s="830" t="s">
        <v>515</v>
      </c>
      <c r="B43" s="830"/>
      <c r="C43" s="830"/>
      <c r="D43" s="779">
        <v>44775</v>
      </c>
      <c r="E43" s="762"/>
      <c r="F43" s="762"/>
      <c r="G43" s="763" t="s">
        <v>526</v>
      </c>
      <c r="H43" s="763"/>
      <c r="I43" s="762"/>
      <c r="J43" s="762"/>
    </row>
    <row r="44" spans="1:10" ht="15" x14ac:dyDescent="0.2">
      <c r="A44" s="795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 x14ac:dyDescent="0.25">
      <c r="A48" s="763" t="s">
        <v>516</v>
      </c>
      <c r="B48" s="763"/>
      <c r="C48" s="763"/>
      <c r="D48" s="763"/>
      <c r="E48" s="834" t="s">
        <v>532</v>
      </c>
      <c r="F48" s="834"/>
      <c r="G48" s="834"/>
      <c r="H48" s="762"/>
      <c r="I48" s="762"/>
      <c r="J48" s="762"/>
    </row>
    <row r="49" spans="1:10" ht="15" x14ac:dyDescent="0.2">
      <c r="A49" s="762" t="s">
        <v>528</v>
      </c>
      <c r="B49" s="762"/>
      <c r="C49" s="762"/>
      <c r="D49" s="762"/>
      <c r="E49" s="762" t="s">
        <v>525</v>
      </c>
      <c r="F49" s="762"/>
      <c r="G49" s="762"/>
      <c r="H49" s="762"/>
      <c r="I49" s="762"/>
      <c r="J49" s="762"/>
    </row>
    <row r="50" spans="1:10" ht="15" x14ac:dyDescent="0.2">
      <c r="A50" s="762"/>
      <c r="B50" s="762"/>
      <c r="C50" s="762"/>
      <c r="D50" s="762"/>
      <c r="E50" s="794"/>
      <c r="F50" s="794"/>
      <c r="G50" s="794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.75" x14ac:dyDescent="0.25">
      <c r="A52" s="830" t="s">
        <v>517</v>
      </c>
      <c r="B52" s="830"/>
      <c r="C52" s="830"/>
      <c r="D52" s="830"/>
      <c r="E52" s="834" t="s">
        <v>529</v>
      </c>
      <c r="F52" s="834"/>
      <c r="G52" s="834"/>
      <c r="H52" s="762"/>
      <c r="I52" s="762"/>
      <c r="J52" s="762"/>
    </row>
    <row r="53" spans="1:10" ht="15" x14ac:dyDescent="0.2">
      <c r="A53" s="762" t="s">
        <v>530</v>
      </c>
      <c r="B53" s="762"/>
      <c r="C53" s="762"/>
      <c r="D53" s="762"/>
      <c r="E53" s="834" t="s">
        <v>527</v>
      </c>
      <c r="F53" s="834"/>
      <c r="G53" s="834"/>
      <c r="H53" s="762"/>
      <c r="I53" s="762"/>
      <c r="J53" s="762"/>
    </row>
    <row r="54" spans="1:10" ht="15" x14ac:dyDescent="0.2">
      <c r="A54" s="796" t="s">
        <v>531</v>
      </c>
      <c r="B54" s="796"/>
      <c r="C54" s="796"/>
      <c r="D54" s="797"/>
      <c r="E54" s="833"/>
      <c r="F54" s="833"/>
      <c r="G54" s="833"/>
      <c r="H54" s="762"/>
      <c r="I54" s="762"/>
      <c r="J54" s="762"/>
    </row>
    <row r="55" spans="1:10" ht="15" x14ac:dyDescent="0.2">
      <c r="A55" s="762"/>
      <c r="B55" s="762"/>
      <c r="C55" s="762"/>
      <c r="D55" s="762"/>
      <c r="E55" s="832"/>
      <c r="F55" s="832"/>
      <c r="G55" s="832"/>
      <c r="H55" s="762"/>
      <c r="I55" s="762"/>
      <c r="J55" s="762"/>
    </row>
    <row r="56" spans="1:10" ht="15" x14ac:dyDescent="0.2">
      <c r="A56" s="762"/>
      <c r="B56" s="831"/>
      <c r="C56" s="831"/>
      <c r="D56" s="831"/>
      <c r="E56" s="791"/>
      <c r="F56" s="790"/>
      <c r="G56" s="790"/>
      <c r="H56" s="762"/>
      <c r="I56" s="762"/>
      <c r="J56" s="762"/>
    </row>
    <row r="57" spans="1:10" ht="15" x14ac:dyDescent="0.2">
      <c r="A57" s="762"/>
      <c r="B57" s="762"/>
      <c r="C57" s="762"/>
      <c r="D57" s="762"/>
      <c r="E57" s="762"/>
      <c r="F57" s="832"/>
      <c r="G57" s="832"/>
      <c r="H57" s="762"/>
      <c r="I57" s="762"/>
      <c r="J57" s="762"/>
    </row>
    <row r="58" spans="1:10" ht="15" x14ac:dyDescent="0.2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</sheetData>
  <mergeCells count="31">
    <mergeCell ref="A27:J40"/>
    <mergeCell ref="A26:F26"/>
    <mergeCell ref="A23:C23"/>
    <mergeCell ref="B56:D56"/>
    <mergeCell ref="F57:G57"/>
    <mergeCell ref="A43:C43"/>
    <mergeCell ref="E54:G54"/>
    <mergeCell ref="E48:G48"/>
    <mergeCell ref="A52:D52"/>
    <mergeCell ref="E52:G52"/>
    <mergeCell ref="E53:G53"/>
    <mergeCell ref="E55:G55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A10:C10"/>
    <mergeCell ref="D10:J10"/>
    <mergeCell ref="A12:C12"/>
    <mergeCell ref="A19:C19"/>
    <mergeCell ref="D23:J23"/>
    <mergeCell ref="D19:J19"/>
    <mergeCell ref="A17:C17"/>
    <mergeCell ref="A21:C21"/>
    <mergeCell ref="D21:J2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2021-01-11T10:11:44Z</cp:lastPrinted>
  <dcterms:created xsi:type="dcterms:W3CDTF">2003-09-02T05:56:17Z</dcterms:created>
  <dcterms:modified xsi:type="dcterms:W3CDTF">2022-09-07T12:39:00Z</dcterms:modified>
</cp:coreProperties>
</file>